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cunovodstvo_1\Desktop\"/>
    </mc:Choice>
  </mc:AlternateContent>
  <xr:revisionPtr revIDLastSave="0" documentId="13_ncr:1_{9A0D8B50-D91E-4C64-AE8D-4DC572093C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4" i="1" l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15" i="1" l="1"/>
</calcChain>
</file>

<file path=xl/sharedStrings.xml><?xml version="1.0" encoding="utf-8"?>
<sst xmlns="http://schemas.openxmlformats.org/spreadsheetml/2006/main" count="253" uniqueCount="146">
  <si>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</si>
  <si>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</si>
  <si>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</si>
  <si>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</si>
  <si>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</si>
  <si>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</si>
  <si>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</si>
  <si>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ALOJZIJA STEPINCA_x000D_
PALINOVEČKA 42_x000D_
10000  ZAGREB_x000D_
Tel: +385(1)6447985   Fax: +385(1)3647197_x000D_
OIB: 40723003638_x000D_
Mail: andela.posud@skole.hr_x000D_
IBAN: HR6423600001101365348</t>
  </si>
  <si>
    <t>Isplata Sredstava Za Razdoblje: 01.04.2024 Do 30.04.2024</t>
  </si>
  <si>
    <t>MAT obrt za poduku</t>
  </si>
  <si>
    <t>96946541215</t>
  </si>
  <si>
    <t>Zagreb</t>
  </si>
  <si>
    <t xml:space="preserve">OSTALI NESPOMENUTI RASHODI POSLOVANJA                                                                                                                 </t>
  </si>
  <si>
    <t>Ukupno:</t>
  </si>
  <si>
    <t>AUTOTURIST SAMOBOR d.o.o.</t>
  </si>
  <si>
    <t>95485292543</t>
  </si>
  <si>
    <t xml:space="preserve">10430 SAMOBOR                                     </t>
  </si>
  <si>
    <t xml:space="preserve">USLUGE TELEFONA, POŠTE I PRIJEVOZA                                                                                                                    </t>
  </si>
  <si>
    <t>KRAŠ d.d.</t>
  </si>
  <si>
    <t>94989605030</t>
  </si>
  <si>
    <t>10000 ZAGREB</t>
  </si>
  <si>
    <t>thyssenkrupp Elevator Eastern Europe GmbH, Podružnica Zagreb</t>
  </si>
  <si>
    <t>94505281348</t>
  </si>
  <si>
    <t>10000 Zagreb</t>
  </si>
  <si>
    <t xml:space="preserve">USLUGE TEKUĆEG I INVESTICIJSKOG ODRŽAVANJA                                                                                                            </t>
  </si>
  <si>
    <t>ZAGREBAČKA BANKA</t>
  </si>
  <si>
    <t>92963223473</t>
  </si>
  <si>
    <t xml:space="preserve">ZAGREB                                            </t>
  </si>
  <si>
    <t xml:space="preserve">BANKARSKE USLUGE I USLUGE PLATNOG PROMETA                                                                                                             </t>
  </si>
  <si>
    <t>In Rebus d.o.o. za informatičke usluge, turistička agencija</t>
  </si>
  <si>
    <t>91591564577</t>
  </si>
  <si>
    <t xml:space="preserve">RAČUNALNE USLUGE                                                                                                                                      </t>
  </si>
  <si>
    <t>ČAZMATRANS d.o.o.</t>
  </si>
  <si>
    <t>87679956140</t>
  </si>
  <si>
    <t>ZAGREB</t>
  </si>
  <si>
    <t xml:space="preserve">SLUŽBENA PUTOVANJA                                                                                                                                    </t>
  </si>
  <si>
    <t>HP-HRVATSKA POŠTA D.D.</t>
  </si>
  <si>
    <t>87311810356</t>
  </si>
  <si>
    <t>FINA</t>
  </si>
  <si>
    <t>85821130368</t>
  </si>
  <si>
    <t>ZAGREBAČKI HOLDING d.o.o.  Podružnica Čistoća</t>
  </si>
  <si>
    <t>85584865987</t>
  </si>
  <si>
    <t xml:space="preserve">KOMUNALNE USLUGE                                                                                                                                      </t>
  </si>
  <si>
    <t>VODOOPSKRBA I ODVODNJA d.o.o.</t>
  </si>
  <si>
    <t>8341656499</t>
  </si>
  <si>
    <t xml:space="preserve">10000  ZAGREB                                     </t>
  </si>
  <si>
    <t>Hrvatski Telekom d.d.</t>
  </si>
  <si>
    <t>81793146560</t>
  </si>
  <si>
    <t>AGRODALM d.o.o.</t>
  </si>
  <si>
    <t>80649374262</t>
  </si>
  <si>
    <t xml:space="preserve">MATERIJAL I SIROVINE                                                                                                                                  </t>
  </si>
  <si>
    <t>Odvjetnik Hrvoje Kuprešak</t>
  </si>
  <si>
    <t>80356918748</t>
  </si>
  <si>
    <t xml:space="preserve">INTELEKTUALNE I OSOBNE USLUGE                                                                                                                         </t>
  </si>
  <si>
    <t>HRVATSKA ZAJEDNICA OŠ</t>
  </si>
  <si>
    <t>78661516143</t>
  </si>
  <si>
    <t xml:space="preserve">STRUČNO USAVRŠAVANJE ZAPOSLENIKA                                                                                                                      </t>
  </si>
  <si>
    <t>Zagrebačke pekarne KLARA d.o.o.</t>
  </si>
  <si>
    <t>76842508189</t>
  </si>
  <si>
    <t>SREĆKO TOURS d.o.o.</t>
  </si>
  <si>
    <t>74454217661</t>
  </si>
  <si>
    <t>10340 Luka, Vrbovec</t>
  </si>
  <si>
    <t>OPTIMUS lab d.o.o.</t>
  </si>
  <si>
    <t>71981294715</t>
  </si>
  <si>
    <t>ČAKOVEC</t>
  </si>
  <si>
    <t>Telemach Hrvatska d.o.o.</t>
  </si>
  <si>
    <t>70133616033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</si>
  <si>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</si>
  <si>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</si>
  <si>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</si>
  <si>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GRADSKI URED ZA PROSTORNO UREĐENJE,, IZGRADNJU GRADA...</t>
  </si>
  <si>
    <t>61817894937</t>
  </si>
  <si>
    <t>DUBROVNIK SUN</t>
  </si>
  <si>
    <t>60174672203</t>
  </si>
  <si>
    <t>DUBROVNIK</t>
  </si>
  <si>
    <t>ZUBA d.o.o.</t>
  </si>
  <si>
    <t>57248877375</t>
  </si>
  <si>
    <t>Sesvete</t>
  </si>
  <si>
    <t xml:space="preserve">UREDSKI MATERIJAL I OSTALI MATERIJALNI RASHODI                                                                                                        </t>
  </si>
  <si>
    <t>D I Z - P R O M  d.o.o.</t>
  </si>
  <si>
    <t>56321670041</t>
  </si>
  <si>
    <t xml:space="preserve">MATERIJAL I DIJELOVI ZA TEKUĆE I INVESTICIJSKO ODRŽAVANJE                                                                                             </t>
  </si>
  <si>
    <t>IGO-MAT d.o.o</t>
  </si>
  <si>
    <t>55662000497</t>
  </si>
  <si>
    <t>BREGANA</t>
  </si>
  <si>
    <t>CWS-boco d.o.o.</t>
  </si>
  <si>
    <t>51026536351</t>
  </si>
  <si>
    <t xml:space="preserve">OSTALE USLUGE                                                                                                                                         </t>
  </si>
  <si>
    <t>VINDIJA Prehrambena industrija d.o.o</t>
  </si>
  <si>
    <t>4413806262</t>
  </si>
  <si>
    <t>VARAŽDIN</t>
  </si>
  <si>
    <t>VINDIJA meso</t>
  </si>
  <si>
    <t>44138062462</t>
  </si>
  <si>
    <t>Varaždin</t>
  </si>
  <si>
    <t>HEP ELEKTRA d.o.o</t>
  </si>
  <si>
    <t>43965974818</t>
  </si>
  <si>
    <t>HEP-PLIN D.O.O.</t>
  </si>
  <si>
    <t>41317489366</t>
  </si>
  <si>
    <t>31000 OSIJEK</t>
  </si>
  <si>
    <t>NASTAVNI ZAVOD ZA JAVNO ZDRASTVO DR. ANDRIJA ŠTAMPAR</t>
  </si>
  <si>
    <t>33392005961</t>
  </si>
  <si>
    <t xml:space="preserve">ZDRAVSTVENE I VETERINARSKE USLUGE                                                                                                                     </t>
  </si>
  <si>
    <t>PISMORAD d.d.</t>
  </si>
  <si>
    <t>33260306505</t>
  </si>
  <si>
    <t>A1 Hrvatska d.o.o.</t>
  </si>
  <si>
    <t>29524210204</t>
  </si>
  <si>
    <t>Jadranka turizam d.o.o.</t>
  </si>
  <si>
    <t>25295166877</t>
  </si>
  <si>
    <t>51550 Mali Lošinj</t>
  </si>
  <si>
    <t>OTP Leasing d.d.</t>
  </si>
  <si>
    <t>23780250353</t>
  </si>
  <si>
    <t>Kamate za primljene kredite i zajmove izvan javnog sektora</t>
  </si>
  <si>
    <t>APIN SUSTAVI d.o.o.</t>
  </si>
  <si>
    <t>22659472331</t>
  </si>
  <si>
    <t>PARTNER ELEKTRIK GE d.o.o.</t>
  </si>
  <si>
    <t>21246000051</t>
  </si>
  <si>
    <t>ARGENTUM d.o.o. za trgovinu i usluge</t>
  </si>
  <si>
    <t>14922557579</t>
  </si>
  <si>
    <t>Spec. ord. med.rada i sporta Silvana Kalabrić Babić, dr.med., spec.med.rada i sporta</t>
  </si>
  <si>
    <t>12744306047</t>
  </si>
  <si>
    <t xml:space="preserve"> ZAGREB</t>
  </si>
  <si>
    <t>KOPITEHNA d.o.o.</t>
  </si>
  <si>
    <t>12585203084</t>
  </si>
  <si>
    <t>AKD-ZAŠTITA D.O.O.</t>
  </si>
  <si>
    <t>09253797076</t>
  </si>
  <si>
    <t>SUNCE HOTELI d.d.</t>
  </si>
  <si>
    <t>06916431329</t>
  </si>
  <si>
    <t>Tra-Mont d.o.o.</t>
  </si>
  <si>
    <t>05336208843</t>
  </si>
  <si>
    <t>PROMING-HCH D.O.O.</t>
  </si>
  <si>
    <t>00799310963</t>
  </si>
  <si>
    <t>STUDENTSKI CENTAR - SVEUČILIŠTE U ZAGREBU - SLUŽBA STUDENT SERVIS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</si>
  <si>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</si>
  <si>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</si>
  <si>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</si>
  <si>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</si>
  <si>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</si>
  <si>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</si>
  <si>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>Sveukupno:</t>
  </si>
  <si>
    <t>NAKNADE GRAĐANIMA I KUĆANSTVIMA U NOVCU</t>
  </si>
  <si>
    <t>OTPLATA GLAVNICE PO FIN. LEASINGU OD TUZEMNIH KREDITNIH INSTIT.</t>
  </si>
  <si>
    <t>SUDSKE PRISTOJBE I NAKNADE</t>
  </si>
  <si>
    <t>ZAKUPNINE I NAJAMNINE</t>
  </si>
  <si>
    <t>22597784145</t>
  </si>
  <si>
    <t>10090 Zagreb</t>
  </si>
  <si>
    <t xml:space="preserve">10000 ZAGREB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</si>
</sst>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60"/>
  <sheetViews>
    <sheetView tabSelected="1" zoomScaleNormal="100" workbookViewId="0">
      <selection activeCell="C93" sqref="C9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200</v>
      </c>
      <c r="E7" s="10">
        <v>3299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200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1250</v>
      </c>
      <c r="E9" s="10">
        <v>3231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1250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1550</v>
      </c>
      <c r="E11" s="10">
        <v>3299</v>
      </c>
      <c r="F11" s="26" t="s">
        <v>12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1550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615.98</v>
      </c>
      <c r="E13" s="10">
        <v>3232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615.98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27</v>
      </c>
      <c r="D15" s="18">
        <v>233.61</v>
      </c>
      <c r="E15" s="10">
        <v>3431</v>
      </c>
      <c r="F15" s="26" t="s">
        <v>28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233.61</v>
      </c>
      <c r="E16" s="23"/>
      <c r="F16" s="25"/>
    </row>
    <row r="17" spans="1:6" x14ac:dyDescent="0.25">
      <c r="A17" s="9" t="s">
        <v>29</v>
      </c>
      <c r="B17" s="14" t="s">
        <v>30</v>
      </c>
      <c r="C17" s="10" t="s">
        <v>23</v>
      </c>
      <c r="D17" s="18">
        <v>130.44</v>
      </c>
      <c r="E17" s="10">
        <v>3238</v>
      </c>
      <c r="F17" s="26" t="s">
        <v>31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130.44</v>
      </c>
      <c r="E18" s="23"/>
      <c r="F18" s="25"/>
    </row>
    <row r="19" spans="1:6" x14ac:dyDescent="0.25">
      <c r="A19" s="9" t="s">
        <v>32</v>
      </c>
      <c r="B19" s="14" t="s">
        <v>33</v>
      </c>
      <c r="C19" s="10" t="s">
        <v>34</v>
      </c>
      <c r="D19" s="18">
        <v>80</v>
      </c>
      <c r="E19" s="10">
        <v>3211</v>
      </c>
      <c r="F19" s="26" t="s">
        <v>35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80</v>
      </c>
      <c r="E20" s="23"/>
      <c r="F20" s="25"/>
    </row>
    <row r="21" spans="1:6" x14ac:dyDescent="0.25">
      <c r="A21" s="9" t="s">
        <v>36</v>
      </c>
      <c r="B21" s="14" t="s">
        <v>37</v>
      </c>
      <c r="C21" s="10" t="s">
        <v>20</v>
      </c>
      <c r="D21" s="18">
        <v>24.8</v>
      </c>
      <c r="E21" s="10">
        <v>3231</v>
      </c>
      <c r="F21" s="26" t="s">
        <v>17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24.8</v>
      </c>
      <c r="E22" s="23"/>
      <c r="F22" s="25"/>
    </row>
    <row r="23" spans="1:6" x14ac:dyDescent="0.25">
      <c r="A23" s="9" t="s">
        <v>38</v>
      </c>
      <c r="B23" s="14" t="s">
        <v>39</v>
      </c>
      <c r="C23" s="10" t="s">
        <v>34</v>
      </c>
      <c r="D23" s="18">
        <v>1.66</v>
      </c>
      <c r="E23" s="10">
        <v>3238</v>
      </c>
      <c r="F23" s="26" t="s">
        <v>31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1.66</v>
      </c>
      <c r="E24" s="23"/>
      <c r="F24" s="25"/>
    </row>
    <row r="25" spans="1:6" x14ac:dyDescent="0.25">
      <c r="A25" s="9" t="s">
        <v>40</v>
      </c>
      <c r="B25" s="14" t="s">
        <v>41</v>
      </c>
      <c r="C25" s="10" t="s">
        <v>34</v>
      </c>
      <c r="D25" s="18">
        <v>55.05</v>
      </c>
      <c r="E25" s="10">
        <v>3234</v>
      </c>
      <c r="F25" s="26" t="s">
        <v>42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55.05</v>
      </c>
      <c r="E26" s="23"/>
      <c r="F26" s="25"/>
    </row>
    <row r="27" spans="1:6" x14ac:dyDescent="0.25">
      <c r="A27" s="9" t="s">
        <v>43</v>
      </c>
      <c r="B27" s="14" t="s">
        <v>44</v>
      </c>
      <c r="C27" s="10" t="s">
        <v>45</v>
      </c>
      <c r="D27" s="18">
        <v>574.16999999999996</v>
      </c>
      <c r="E27" s="10">
        <v>3234</v>
      </c>
      <c r="F27" s="26" t="s">
        <v>42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574.16999999999996</v>
      </c>
      <c r="E28" s="23"/>
      <c r="F28" s="25"/>
    </row>
    <row r="29" spans="1:6" x14ac:dyDescent="0.25">
      <c r="A29" s="9" t="s">
        <v>46</v>
      </c>
      <c r="B29" s="14" t="s">
        <v>47</v>
      </c>
      <c r="C29" s="10" t="s">
        <v>11</v>
      </c>
      <c r="D29" s="18">
        <v>14.94</v>
      </c>
      <c r="E29" s="10">
        <v>3231</v>
      </c>
      <c r="F29" s="26" t="s">
        <v>17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14.94</v>
      </c>
      <c r="E30" s="23"/>
      <c r="F30" s="25"/>
    </row>
    <row r="31" spans="1:6" x14ac:dyDescent="0.25">
      <c r="A31" s="9" t="s">
        <v>48</v>
      </c>
      <c r="B31" s="14" t="s">
        <v>49</v>
      </c>
      <c r="C31" s="10" t="s">
        <v>34</v>
      </c>
      <c r="D31" s="18">
        <v>5027.72</v>
      </c>
      <c r="E31" s="10">
        <v>3222</v>
      </c>
      <c r="F31" s="26" t="s">
        <v>50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5027.72</v>
      </c>
      <c r="E32" s="23"/>
      <c r="F32" s="25"/>
    </row>
    <row r="33" spans="1:6" x14ac:dyDescent="0.25">
      <c r="A33" s="9" t="s">
        <v>51</v>
      </c>
      <c r="B33" s="14" t="s">
        <v>52</v>
      </c>
      <c r="C33" s="10" t="s">
        <v>11</v>
      </c>
      <c r="D33" s="18">
        <v>828.75</v>
      </c>
      <c r="E33" s="10">
        <v>3237</v>
      </c>
      <c r="F33" s="26" t="s">
        <v>53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828.75</v>
      </c>
      <c r="E34" s="23"/>
      <c r="F34" s="25"/>
    </row>
    <row r="35" spans="1:6" x14ac:dyDescent="0.25">
      <c r="A35" s="9" t="s">
        <v>54</v>
      </c>
      <c r="B35" s="14" t="s">
        <v>55</v>
      </c>
      <c r="C35" s="10" t="s">
        <v>34</v>
      </c>
      <c r="D35" s="18">
        <v>155</v>
      </c>
      <c r="E35" s="10">
        <v>3213</v>
      </c>
      <c r="F35" s="26" t="s">
        <v>56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155</v>
      </c>
      <c r="E36" s="23"/>
      <c r="F36" s="25"/>
    </row>
    <row r="37" spans="1:6" x14ac:dyDescent="0.25">
      <c r="A37" s="9" t="s">
        <v>57</v>
      </c>
      <c r="B37" s="14" t="s">
        <v>58</v>
      </c>
      <c r="C37" s="10" t="s">
        <v>34</v>
      </c>
      <c r="D37" s="18">
        <v>7047.86</v>
      </c>
      <c r="E37" s="10">
        <v>3222</v>
      </c>
      <c r="F37" s="26" t="s">
        <v>50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7047.86</v>
      </c>
      <c r="E38" s="23"/>
      <c r="F38" s="25"/>
    </row>
    <row r="39" spans="1:6" x14ac:dyDescent="0.25">
      <c r="A39" s="9" t="s">
        <v>59</v>
      </c>
      <c r="B39" s="14" t="s">
        <v>60</v>
      </c>
      <c r="C39" s="10" t="s">
        <v>61</v>
      </c>
      <c r="D39" s="18">
        <v>880</v>
      </c>
      <c r="E39" s="10">
        <v>3231</v>
      </c>
      <c r="F39" s="26" t="s">
        <v>17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880</v>
      </c>
      <c r="E40" s="23"/>
      <c r="F40" s="25"/>
    </row>
    <row r="41" spans="1:6" x14ac:dyDescent="0.25">
      <c r="A41" s="9" t="s">
        <v>62</v>
      </c>
      <c r="B41" s="14" t="s">
        <v>63</v>
      </c>
      <c r="C41" s="10" t="s">
        <v>64</v>
      </c>
      <c r="D41" s="18">
        <v>171.25</v>
      </c>
      <c r="E41" s="10">
        <v>3238</v>
      </c>
      <c r="F41" s="26" t="s">
        <v>31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171.25</v>
      </c>
      <c r="E42" s="23"/>
      <c r="F42" s="25"/>
    </row>
    <row r="43" spans="1:6" x14ac:dyDescent="0.25">
      <c r="A43" s="9" t="s">
        <v>65</v>
      </c>
      <c r="B43" s="14" t="s">
        <v>66</v>
      </c>
      <c r="C43" s="10" t="s">
        <v>23</v>
      </c>
      <c r="D43" s="18">
        <v>4.9800000000000004</v>
      </c>
      <c r="E43" s="10">
        <v>3231</v>
      </c>
      <c r="F43" s="26" t="s">
        <v>17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4.9800000000000004</v>
      </c>
      <c r="E44" s="23"/>
      <c r="F44" s="25"/>
    </row>
    <row r="45" spans="1:6" x14ac:dyDescent="0.25">
      <c r="A45" s="9" t="s">
        <v>67</v>
      </c>
      <c r="B45" s="14" t="s">
        <v>68</v>
      </c>
      <c r="C45" s="10" t="s">
        <v>11</v>
      </c>
      <c r="D45" s="18">
        <v>1836.66</v>
      </c>
      <c r="E45" s="10">
        <v>3223</v>
      </c>
      <c r="F45" s="26" t="s">
        <v>69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1836.66</v>
      </c>
      <c r="E46" s="23"/>
      <c r="F46" s="25"/>
    </row>
    <row r="47" spans="1:6" x14ac:dyDescent="0.25">
      <c r="A47" s="9" t="s">
        <v>70</v>
      </c>
      <c r="B47" s="14" t="s">
        <v>71</v>
      </c>
      <c r="C47" s="10" t="s">
        <v>23</v>
      </c>
      <c r="D47" s="18">
        <v>283.17</v>
      </c>
      <c r="E47" s="10">
        <v>3235</v>
      </c>
      <c r="F47" s="26" t="s">
        <v>142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283.17</v>
      </c>
      <c r="E48" s="23"/>
      <c r="F48" s="25"/>
    </row>
    <row r="49" spans="1:6" x14ac:dyDescent="0.25">
      <c r="A49" s="9" t="s">
        <v>72</v>
      </c>
      <c r="B49" s="14" t="s">
        <v>73</v>
      </c>
      <c r="C49" s="10" t="s">
        <v>74</v>
      </c>
      <c r="D49" s="18">
        <v>621</v>
      </c>
      <c r="E49" s="10">
        <v>3211</v>
      </c>
      <c r="F49" s="26" t="s">
        <v>35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621</v>
      </c>
      <c r="E50" s="23"/>
      <c r="F50" s="25"/>
    </row>
    <row r="51" spans="1:6" x14ac:dyDescent="0.25">
      <c r="A51" s="9" t="s">
        <v>75</v>
      </c>
      <c r="B51" s="14" t="s">
        <v>76</v>
      </c>
      <c r="C51" s="10" t="s">
        <v>77</v>
      </c>
      <c r="D51" s="18">
        <v>1013.23</v>
      </c>
      <c r="E51" s="10">
        <v>3221</v>
      </c>
      <c r="F51" s="26" t="s">
        <v>78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1013.23</v>
      </c>
      <c r="E52" s="23"/>
      <c r="F52" s="25"/>
    </row>
    <row r="53" spans="1:6" x14ac:dyDescent="0.25">
      <c r="A53" s="9" t="s">
        <v>79</v>
      </c>
      <c r="B53" s="14" t="s">
        <v>80</v>
      </c>
      <c r="C53" s="10" t="s">
        <v>20</v>
      </c>
      <c r="D53" s="18">
        <v>66</v>
      </c>
      <c r="E53" s="10">
        <v>3224</v>
      </c>
      <c r="F53" s="26" t="s">
        <v>81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66</v>
      </c>
      <c r="E54" s="23"/>
      <c r="F54" s="25"/>
    </row>
    <row r="55" spans="1:6" x14ac:dyDescent="0.25">
      <c r="A55" s="9" t="s">
        <v>82</v>
      </c>
      <c r="B55" s="14" t="s">
        <v>83</v>
      </c>
      <c r="C55" s="10" t="s">
        <v>84</v>
      </c>
      <c r="D55" s="18">
        <v>5952.46</v>
      </c>
      <c r="E55" s="10">
        <v>3222</v>
      </c>
      <c r="F55" s="26" t="s">
        <v>50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5952.46</v>
      </c>
      <c r="E56" s="23"/>
      <c r="F56" s="25"/>
    </row>
    <row r="57" spans="1:6" x14ac:dyDescent="0.25">
      <c r="A57" s="9" t="s">
        <v>85</v>
      </c>
      <c r="B57" s="14" t="s">
        <v>86</v>
      </c>
      <c r="C57" s="10" t="s">
        <v>11</v>
      </c>
      <c r="D57" s="18">
        <v>44.22</v>
      </c>
      <c r="E57" s="10">
        <v>3239</v>
      </c>
      <c r="F57" s="26" t="s">
        <v>87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44.22</v>
      </c>
      <c r="E58" s="23"/>
      <c r="F58" s="25"/>
    </row>
    <row r="59" spans="1:6" x14ac:dyDescent="0.25">
      <c r="A59" s="9" t="s">
        <v>88</v>
      </c>
      <c r="B59" s="14" t="s">
        <v>89</v>
      </c>
      <c r="C59" s="10" t="s">
        <v>90</v>
      </c>
      <c r="D59" s="18">
        <v>3104.4</v>
      </c>
      <c r="E59" s="10">
        <v>3222</v>
      </c>
      <c r="F59" s="26" t="s">
        <v>50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3104.4</v>
      </c>
      <c r="E60" s="23"/>
      <c r="F60" s="25"/>
    </row>
    <row r="61" spans="1:6" x14ac:dyDescent="0.25">
      <c r="A61" s="9" t="s">
        <v>91</v>
      </c>
      <c r="B61" s="14" t="s">
        <v>92</v>
      </c>
      <c r="C61" s="10" t="s">
        <v>93</v>
      </c>
      <c r="D61" s="18">
        <v>435.97</v>
      </c>
      <c r="E61" s="10">
        <v>3222</v>
      </c>
      <c r="F61" s="26" t="s">
        <v>50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435.97</v>
      </c>
      <c r="E62" s="23"/>
      <c r="F62" s="25"/>
    </row>
    <row r="63" spans="1:6" x14ac:dyDescent="0.25">
      <c r="A63" s="9" t="s">
        <v>94</v>
      </c>
      <c r="B63" s="14" t="s">
        <v>95</v>
      </c>
      <c r="C63" s="10" t="s">
        <v>11</v>
      </c>
      <c r="D63" s="18">
        <v>3847.26</v>
      </c>
      <c r="E63" s="10">
        <v>3223</v>
      </c>
      <c r="F63" s="26" t="s">
        <v>69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3847.26</v>
      </c>
      <c r="E64" s="23"/>
      <c r="F64" s="25"/>
    </row>
    <row r="65" spans="1:6" x14ac:dyDescent="0.25">
      <c r="A65" s="9" t="s">
        <v>96</v>
      </c>
      <c r="B65" s="14" t="s">
        <v>97</v>
      </c>
      <c r="C65" s="10" t="s">
        <v>98</v>
      </c>
      <c r="D65" s="18">
        <v>2512.64</v>
      </c>
      <c r="E65" s="10">
        <v>3223</v>
      </c>
      <c r="F65" s="26" t="s">
        <v>69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2512.64</v>
      </c>
      <c r="E66" s="23"/>
      <c r="F66" s="25"/>
    </row>
    <row r="67" spans="1:6" x14ac:dyDescent="0.25">
      <c r="A67" s="9" t="s">
        <v>99</v>
      </c>
      <c r="B67" s="14" t="s">
        <v>100</v>
      </c>
      <c r="C67" s="10" t="s">
        <v>11</v>
      </c>
      <c r="D67" s="18">
        <v>368.3</v>
      </c>
      <c r="E67" s="10">
        <v>3236</v>
      </c>
      <c r="F67" s="26" t="s">
        <v>101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368.3</v>
      </c>
      <c r="E68" s="23"/>
      <c r="F68" s="25"/>
    </row>
    <row r="69" spans="1:6" x14ac:dyDescent="0.25">
      <c r="A69" s="9" t="s">
        <v>102</v>
      </c>
      <c r="B69" s="14" t="s">
        <v>103</v>
      </c>
      <c r="C69" s="10" t="s">
        <v>34</v>
      </c>
      <c r="D69" s="18">
        <v>3500</v>
      </c>
      <c r="E69" s="10">
        <v>3232</v>
      </c>
      <c r="F69" s="26" t="s">
        <v>24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3500</v>
      </c>
      <c r="E70" s="23"/>
      <c r="F70" s="25"/>
    </row>
    <row r="71" spans="1:6" x14ac:dyDescent="0.25">
      <c r="A71" s="9" t="s">
        <v>104</v>
      </c>
      <c r="B71" s="14" t="s">
        <v>105</v>
      </c>
      <c r="C71" s="10" t="s">
        <v>11</v>
      </c>
      <c r="D71" s="18">
        <v>41.31</v>
      </c>
      <c r="E71" s="10">
        <v>3231</v>
      </c>
      <c r="F71" s="26" t="s">
        <v>17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41.31</v>
      </c>
      <c r="E72" s="23"/>
      <c r="F72" s="25"/>
    </row>
    <row r="73" spans="1:6" x14ac:dyDescent="0.25">
      <c r="A73" s="9" t="s">
        <v>106</v>
      </c>
      <c r="B73" s="14" t="s">
        <v>107</v>
      </c>
      <c r="C73" s="10" t="s">
        <v>108</v>
      </c>
      <c r="D73" s="18">
        <v>337.9</v>
      </c>
      <c r="E73" s="10">
        <v>3211</v>
      </c>
      <c r="F73" s="26" t="s">
        <v>35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337.9</v>
      </c>
      <c r="E74" s="23"/>
      <c r="F74" s="25"/>
    </row>
    <row r="75" spans="1:6" x14ac:dyDescent="0.25">
      <c r="A75" s="9" t="s">
        <v>109</v>
      </c>
      <c r="B75" s="14" t="s">
        <v>110</v>
      </c>
      <c r="C75" s="10" t="s">
        <v>23</v>
      </c>
      <c r="D75" s="18">
        <v>13.23</v>
      </c>
      <c r="E75" s="10">
        <v>3423</v>
      </c>
      <c r="F75" s="26" t="s">
        <v>111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13.23</v>
      </c>
      <c r="E76" s="23"/>
      <c r="F76" s="25"/>
    </row>
    <row r="77" spans="1:6" x14ac:dyDescent="0.25">
      <c r="A77" s="9" t="s">
        <v>112</v>
      </c>
      <c r="B77" s="14" t="s">
        <v>113</v>
      </c>
      <c r="C77" s="10" t="s">
        <v>23</v>
      </c>
      <c r="D77" s="18">
        <v>431.35</v>
      </c>
      <c r="E77" s="10">
        <v>3232</v>
      </c>
      <c r="F77" s="26" t="s">
        <v>24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431.35</v>
      </c>
      <c r="E78" s="23"/>
      <c r="F78" s="25"/>
    </row>
    <row r="79" spans="1:6" x14ac:dyDescent="0.25">
      <c r="A79" s="9" t="s">
        <v>114</v>
      </c>
      <c r="B79" s="14" t="s">
        <v>115</v>
      </c>
      <c r="C79" s="10" t="s">
        <v>11</v>
      </c>
      <c r="D79" s="18">
        <v>124.58</v>
      </c>
      <c r="E79" s="10">
        <v>3232</v>
      </c>
      <c r="F79" s="26" t="s">
        <v>24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124.58</v>
      </c>
      <c r="E80" s="23"/>
      <c r="F80" s="25"/>
    </row>
    <row r="81" spans="1:6" x14ac:dyDescent="0.25">
      <c r="A81" s="9" t="s">
        <v>116</v>
      </c>
      <c r="B81" s="14" t="s">
        <v>117</v>
      </c>
      <c r="C81" s="10" t="s">
        <v>23</v>
      </c>
      <c r="D81" s="18">
        <v>522</v>
      </c>
      <c r="E81" s="10">
        <v>3299</v>
      </c>
      <c r="F81" s="26" t="s">
        <v>12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522</v>
      </c>
      <c r="E82" s="23"/>
      <c r="F82" s="25"/>
    </row>
    <row r="83" spans="1:6" x14ac:dyDescent="0.25">
      <c r="A83" s="9" t="s">
        <v>118</v>
      </c>
      <c r="B83" s="14" t="s">
        <v>119</v>
      </c>
      <c r="C83" s="10" t="s">
        <v>120</v>
      </c>
      <c r="D83" s="18">
        <v>53.78</v>
      </c>
      <c r="E83" s="10">
        <v>3236</v>
      </c>
      <c r="F83" s="26" t="s">
        <v>101</v>
      </c>
    </row>
    <row r="84" spans="1:6" ht="27" customHeight="1" thickBot="1" x14ac:dyDescent="0.3">
      <c r="A84" s="21" t="s">
        <v>13</v>
      </c>
      <c r="B84" s="22"/>
      <c r="C84" s="23"/>
      <c r="D84" s="24">
        <f>SUM(D83:D83)</f>
        <v>53.78</v>
      </c>
      <c r="E84" s="23"/>
      <c r="F84" s="25"/>
    </row>
    <row r="85" spans="1:6" x14ac:dyDescent="0.25">
      <c r="A85" s="9" t="s">
        <v>121</v>
      </c>
      <c r="B85" s="14" t="s">
        <v>122</v>
      </c>
      <c r="C85" s="10" t="s">
        <v>90</v>
      </c>
      <c r="D85" s="18">
        <v>404.85</v>
      </c>
      <c r="E85" s="10">
        <v>3239</v>
      </c>
      <c r="F85" s="26" t="s">
        <v>87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404.85</v>
      </c>
      <c r="E86" s="23"/>
      <c r="F86" s="25"/>
    </row>
    <row r="87" spans="1:6" x14ac:dyDescent="0.25">
      <c r="A87" s="9" t="s">
        <v>123</v>
      </c>
      <c r="B87" s="14" t="s">
        <v>124</v>
      </c>
      <c r="C87" s="10" t="s">
        <v>20</v>
      </c>
      <c r="D87" s="18">
        <v>99.2</v>
      </c>
      <c r="E87" s="10">
        <v>3239</v>
      </c>
      <c r="F87" s="26" t="s">
        <v>87</v>
      </c>
    </row>
    <row r="88" spans="1:6" ht="27" customHeight="1" thickBot="1" x14ac:dyDescent="0.3">
      <c r="A88" s="21" t="s">
        <v>13</v>
      </c>
      <c r="B88" s="22"/>
      <c r="C88" s="23"/>
      <c r="D88" s="24">
        <f>SUM(D87:D87)</f>
        <v>99.2</v>
      </c>
      <c r="E88" s="23"/>
      <c r="F88" s="25"/>
    </row>
    <row r="89" spans="1:6" x14ac:dyDescent="0.25">
      <c r="A89" s="9" t="s">
        <v>125</v>
      </c>
      <c r="B89" s="14" t="s">
        <v>126</v>
      </c>
      <c r="C89" s="10" t="s">
        <v>23</v>
      </c>
      <c r="D89" s="18">
        <v>212</v>
      </c>
      <c r="E89" s="10">
        <v>3211</v>
      </c>
      <c r="F89" s="26" t="s">
        <v>35</v>
      </c>
    </row>
    <row r="90" spans="1:6" ht="27" customHeight="1" thickBot="1" x14ac:dyDescent="0.3">
      <c r="A90" s="21" t="s">
        <v>13</v>
      </c>
      <c r="B90" s="22"/>
      <c r="C90" s="23"/>
      <c r="D90" s="24">
        <f>SUM(D89:D89)</f>
        <v>212</v>
      </c>
      <c r="E90" s="23"/>
      <c r="F90" s="25"/>
    </row>
    <row r="91" spans="1:6" x14ac:dyDescent="0.25">
      <c r="A91" s="9" t="s">
        <v>127</v>
      </c>
      <c r="B91" s="14" t="s">
        <v>128</v>
      </c>
      <c r="C91" s="10" t="s">
        <v>144</v>
      </c>
      <c r="D91" s="18">
        <v>79.63</v>
      </c>
      <c r="E91" s="10">
        <v>3232</v>
      </c>
      <c r="F91" s="26" t="s">
        <v>24</v>
      </c>
    </row>
    <row r="92" spans="1:6" ht="27" customHeight="1" thickBot="1" x14ac:dyDescent="0.3">
      <c r="A92" s="21" t="s">
        <v>13</v>
      </c>
      <c r="B92" s="22"/>
      <c r="C92" s="23"/>
      <c r="D92" s="24">
        <f>SUM(D91:D91)</f>
        <v>79.63</v>
      </c>
      <c r="E92" s="23"/>
      <c r="F92" s="25"/>
    </row>
    <row r="93" spans="1:6" x14ac:dyDescent="0.25">
      <c r="A93" s="9" t="s">
        <v>129</v>
      </c>
      <c r="B93" s="14" t="s">
        <v>130</v>
      </c>
      <c r="C93" s="33" t="s">
        <v>145</v>
      </c>
      <c r="D93" s="18">
        <v>65.11</v>
      </c>
      <c r="E93" s="10">
        <v>3221</v>
      </c>
      <c r="F93" s="26" t="s">
        <v>78</v>
      </c>
    </row>
    <row r="94" spans="1:6" ht="27" customHeight="1" thickBot="1" x14ac:dyDescent="0.3">
      <c r="A94" s="21" t="s">
        <v>13</v>
      </c>
      <c r="B94" s="22"/>
      <c r="C94" s="23"/>
      <c r="D94" s="24">
        <f>SUM(D93:D93)</f>
        <v>65.11</v>
      </c>
      <c r="E94" s="23"/>
      <c r="F94" s="25"/>
    </row>
    <row r="95" spans="1:6" x14ac:dyDescent="0.25">
      <c r="A95" s="9" t="s">
        <v>131</v>
      </c>
      <c r="B95" s="14" t="s">
        <v>143</v>
      </c>
      <c r="C95" s="10" t="s">
        <v>20</v>
      </c>
      <c r="D95" s="18">
        <v>687.95</v>
      </c>
      <c r="E95" s="10">
        <v>3237</v>
      </c>
      <c r="F95" s="26" t="s">
        <v>53</v>
      </c>
    </row>
    <row r="96" spans="1:6" ht="27" customHeight="1" thickBot="1" x14ac:dyDescent="0.3">
      <c r="A96" s="21" t="s">
        <v>13</v>
      </c>
      <c r="B96" s="22"/>
      <c r="C96" s="23"/>
      <c r="D96" s="24">
        <f>SUM(D95:D95)</f>
        <v>687.95</v>
      </c>
      <c r="E96" s="23"/>
      <c r="F96" s="25"/>
    </row>
    <row r="97" spans="1:6" x14ac:dyDescent="0.25">
      <c r="A97" s="9"/>
      <c r="B97" s="14"/>
      <c r="C97" s="10"/>
      <c r="D97" s="18">
        <v>183675.67</v>
      </c>
      <c r="E97" s="10">
        <v>3111</v>
      </c>
      <c r="F97" s="27" t="s">
        <v>132</v>
      </c>
    </row>
    <row r="98" spans="1:6" x14ac:dyDescent="0.25">
      <c r="A98" s="9"/>
      <c r="B98" s="14"/>
      <c r="C98" s="10"/>
      <c r="D98" s="18">
        <v>6593.42</v>
      </c>
      <c r="E98" s="10">
        <v>3113</v>
      </c>
      <c r="F98" s="27" t="s">
        <v>133</v>
      </c>
    </row>
    <row r="99" spans="1:6" x14ac:dyDescent="0.25">
      <c r="A99" s="9"/>
      <c r="B99" s="14"/>
      <c r="C99" s="10"/>
      <c r="D99" s="18">
        <v>597.19000000000005</v>
      </c>
      <c r="E99" s="10">
        <v>3114</v>
      </c>
      <c r="F99" s="27" t="s">
        <v>134</v>
      </c>
    </row>
    <row r="100" spans="1:6" x14ac:dyDescent="0.25">
      <c r="A100" s="9"/>
      <c r="B100" s="14"/>
      <c r="C100" s="10"/>
      <c r="D100" s="18">
        <v>1246.25</v>
      </c>
      <c r="E100" s="10">
        <v>3121</v>
      </c>
      <c r="F100" s="27" t="s">
        <v>135</v>
      </c>
    </row>
    <row r="101" spans="1:6" x14ac:dyDescent="0.25">
      <c r="A101" s="9"/>
      <c r="B101" s="14"/>
      <c r="C101" s="10"/>
      <c r="D101" s="18">
        <v>37535.089999999997</v>
      </c>
      <c r="E101" s="10">
        <v>3151</v>
      </c>
      <c r="F101" s="27" t="s">
        <v>136</v>
      </c>
    </row>
    <row r="102" spans="1:6" x14ac:dyDescent="0.25">
      <c r="A102" s="9"/>
      <c r="B102" s="14"/>
      <c r="C102" s="10"/>
      <c r="D102" s="18">
        <v>1461</v>
      </c>
      <c r="E102" s="10">
        <v>3211</v>
      </c>
      <c r="F102" s="27" t="s">
        <v>35</v>
      </c>
    </row>
    <row r="103" spans="1:6" x14ac:dyDescent="0.25">
      <c r="A103" s="9"/>
      <c r="B103" s="14"/>
      <c r="C103" s="10"/>
      <c r="D103" s="18">
        <v>4862.18</v>
      </c>
      <c r="E103" s="10">
        <v>3212</v>
      </c>
      <c r="F103" s="27" t="s">
        <v>137</v>
      </c>
    </row>
    <row r="104" spans="1:6" x14ac:dyDescent="0.25">
      <c r="A104" s="9"/>
      <c r="B104" s="14"/>
      <c r="C104" s="10"/>
      <c r="D104" s="18">
        <v>343</v>
      </c>
      <c r="E104" s="10">
        <v>3213</v>
      </c>
      <c r="F104" s="27" t="s">
        <v>56</v>
      </c>
    </row>
    <row r="105" spans="1:6" x14ac:dyDescent="0.25">
      <c r="A105" s="9"/>
      <c r="B105" s="14"/>
      <c r="C105" s="10"/>
      <c r="D105" s="18">
        <v>66.92</v>
      </c>
      <c r="E105" s="10">
        <v>3221</v>
      </c>
      <c r="F105" s="27" t="s">
        <v>78</v>
      </c>
    </row>
    <row r="106" spans="1:6" x14ac:dyDescent="0.25">
      <c r="A106" s="9"/>
      <c r="B106" s="14"/>
      <c r="C106" s="10"/>
      <c r="D106" s="18">
        <v>57.7</v>
      </c>
      <c r="E106" s="10">
        <v>3223</v>
      </c>
      <c r="F106" s="27" t="s">
        <v>69</v>
      </c>
    </row>
    <row r="107" spans="1:6" x14ac:dyDescent="0.25">
      <c r="A107" s="9"/>
      <c r="B107" s="14"/>
      <c r="C107" s="10"/>
      <c r="D107" s="18">
        <v>44.09</v>
      </c>
      <c r="E107" s="10">
        <v>3224</v>
      </c>
      <c r="F107" s="27" t="s">
        <v>81</v>
      </c>
    </row>
    <row r="108" spans="1:6" x14ac:dyDescent="0.25">
      <c r="A108" s="9"/>
      <c r="B108" s="14"/>
      <c r="C108" s="10"/>
      <c r="D108" s="18">
        <v>6.47</v>
      </c>
      <c r="E108" s="10">
        <v>3234</v>
      </c>
      <c r="F108" s="27" t="s">
        <v>42</v>
      </c>
    </row>
    <row r="109" spans="1:6" x14ac:dyDescent="0.25">
      <c r="A109" s="9"/>
      <c r="B109" s="14"/>
      <c r="C109" s="10"/>
      <c r="D109" s="18">
        <v>304.67</v>
      </c>
      <c r="E109" s="10">
        <v>3237</v>
      </c>
      <c r="F109" s="27" t="s">
        <v>53</v>
      </c>
    </row>
    <row r="110" spans="1:6" x14ac:dyDescent="0.25">
      <c r="A110" s="9"/>
      <c r="B110" s="14"/>
      <c r="C110" s="10"/>
      <c r="D110" s="18">
        <v>25.6</v>
      </c>
      <c r="E110" s="10">
        <v>3239</v>
      </c>
      <c r="F110" s="27" t="s">
        <v>87</v>
      </c>
    </row>
    <row r="111" spans="1:6" x14ac:dyDescent="0.25">
      <c r="A111" s="9"/>
      <c r="B111" s="14"/>
      <c r="C111" s="10"/>
      <c r="D111" s="18">
        <v>277.33</v>
      </c>
      <c r="E111" s="10">
        <v>3295</v>
      </c>
      <c r="F111" s="27" t="s">
        <v>141</v>
      </c>
    </row>
    <row r="112" spans="1:6" x14ac:dyDescent="0.25">
      <c r="A112" s="9"/>
      <c r="B112" s="14"/>
      <c r="C112" s="10"/>
      <c r="D112" s="18">
        <v>346.68</v>
      </c>
      <c r="E112" s="10">
        <v>3721</v>
      </c>
      <c r="F112" s="27" t="s">
        <v>139</v>
      </c>
    </row>
    <row r="113" spans="1:6" x14ac:dyDescent="0.25">
      <c r="A113" s="9"/>
      <c r="B113" s="14"/>
      <c r="C113" s="10"/>
      <c r="D113" s="18">
        <v>332.38</v>
      </c>
      <c r="E113" s="10">
        <v>5443</v>
      </c>
      <c r="F113" s="27" t="s">
        <v>140</v>
      </c>
    </row>
    <row r="114" spans="1:6" ht="21" customHeight="1" thickBot="1" x14ac:dyDescent="0.3">
      <c r="A114" s="21" t="s">
        <v>13</v>
      </c>
      <c r="B114" s="22"/>
      <c r="C114" s="23"/>
      <c r="D114" s="24">
        <f>SUM(D97:D113)</f>
        <v>237775.64000000004</v>
      </c>
      <c r="E114" s="23"/>
      <c r="F114" s="25"/>
    </row>
    <row r="115" spans="1:6" ht="15.75" thickBot="1" x14ac:dyDescent="0.3">
      <c r="A115" s="28" t="s">
        <v>138</v>
      </c>
      <c r="B115" s="29"/>
      <c r="C115" s="30"/>
      <c r="D115" s="31">
        <f>SUM(D8,D10,D12,D14,D16,D18,D20,D22,D24,D26,D28,D30,D32,D34,D36,D38,D40,D42,D44,D46,D48,D50,D52,D54,D56,D58,D60,D62,D64,D66,D68,D70,D72,D74,D76,D78,D80,D82,D84,D86,D88,D90,D92,D94,D96,D114)</f>
        <v>283280.05000000005</v>
      </c>
      <c r="E115" s="30"/>
      <c r="F115" s="32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</row>
    <row r="3978" spans="1:6" x14ac:dyDescent="0.25">
      <c r="A3978" s="9"/>
    </row>
    <row r="3979" spans="1:6" x14ac:dyDescent="0.25">
      <c r="A3979" s="9"/>
    </row>
    <row r="3980" spans="1:6" x14ac:dyDescent="0.25">
      <c r="A3980" s="9"/>
    </row>
    <row r="3981" spans="1:6" x14ac:dyDescent="0.25">
      <c r="A3981" s="9"/>
    </row>
    <row r="3982" spans="1:6" x14ac:dyDescent="0.25">
      <c r="A3982" s="9"/>
    </row>
    <row r="3983" spans="1:6" x14ac:dyDescent="0.25">
      <c r="A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Racunovodstvo_1</cp:lastModifiedBy>
  <dcterms:created xsi:type="dcterms:W3CDTF">2024-03-05T11:42:46Z</dcterms:created>
  <dcterms:modified xsi:type="dcterms:W3CDTF">2024-05-20T12:40:56Z</dcterms:modified>
</cp:coreProperties>
</file>