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2026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  <c r="D58" i="1" l="1"/>
</calcChain>
</file>

<file path=xl/sharedStrings.xml><?xml version="1.0" encoding="utf-8"?>
<sst xmlns="http://schemas.openxmlformats.org/spreadsheetml/2006/main" count="155" uniqueCount="84">
  <si>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</si>
  <si>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</si>
  <si>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</si>
  <si>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</si>
  <si>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</si>
  <si>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</si>
  <si>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</si>
  <si>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</si>
  <si>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ALOJZIJA STEPINCA_x000D_
PALINOVEČKA 42_x000D_
10000  ZAGREB_x000D_
Tel: +385(1)6447985   Fax: +385(1)3647197_x000D_
OIB: 40723003638_x000D_
Mail: andela.posud@skole.hr_x000D_
IBAN: HR6423600001101365348</t>
  </si>
  <si>
    <t>Isplata Sredstava Za Razdoblje: 01.01.2026 Do 31.01.2026</t>
  </si>
  <si>
    <t>thyssenkrupp Elevator Eastern Europe GmbH, Podružnica Zagreb</t>
  </si>
  <si>
    <t>94505281348</t>
  </si>
  <si>
    <t>10000 Zagreb</t>
  </si>
  <si>
    <t xml:space="preserve">USLUGE TEKUĆEG I INVESTICIJSKOG ODRŽAVANJA                                                                                                            </t>
  </si>
  <si>
    <t>OSNOVNA ŠKOLA ALOJZIJA STEPINCA</t>
  </si>
  <si>
    <t>Ukupno:</t>
  </si>
  <si>
    <t>FILOZOFSKI FAKULTET Sveučilište u Zagrebu</t>
  </si>
  <si>
    <t>90633715804</t>
  </si>
  <si>
    <t>10000 ZAGREB</t>
  </si>
  <si>
    <t xml:space="preserve">OSTALI NESPOMENUTI RASHODI POSLOVANJA                                                                                                                 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</si>
  <si>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</si>
  <si>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</si>
  <si>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</si>
  <si>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</si>
  <si>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8341656499</t>
  </si>
  <si>
    <t xml:space="preserve">KOMUNALNE USLUGE                                                                                                                                      </t>
  </si>
  <si>
    <t>AGRODALM d.o.o.</t>
  </si>
  <si>
    <t>80649374262</t>
  </si>
  <si>
    <t>ZAGREB</t>
  </si>
  <si>
    <t xml:space="preserve">MATERIJAL I SIROVINE                                                                                                                                  </t>
  </si>
  <si>
    <t>Zrno print d.o.o.</t>
  </si>
  <si>
    <t>78767130870</t>
  </si>
  <si>
    <t>Zagreb</t>
  </si>
  <si>
    <t xml:space="preserve">REPREZENTACIJA                                                                                                                                        </t>
  </si>
  <si>
    <t>Zagrebačke pekarne KLARA d.o.o.</t>
  </si>
  <si>
    <t>76842508189</t>
  </si>
  <si>
    <t>Pevex d.d.</t>
  </si>
  <si>
    <t>73660371074</t>
  </si>
  <si>
    <t>10360 SESVETE</t>
  </si>
  <si>
    <t xml:space="preserve">UREDSKI MATERIJAL I OSTALI MATERIJALNI RASHODI                                                                                                        </t>
  </si>
  <si>
    <t>BAUHAUS ZAGREB</t>
  </si>
  <si>
    <t>71642207963</t>
  </si>
  <si>
    <t xml:space="preserve">ZAGREB                                            </t>
  </si>
  <si>
    <t>QUANT RESEARCH d.o.o.</t>
  </si>
  <si>
    <t>71189480415</t>
  </si>
  <si>
    <t>HEP OPSKRBA d.o.o.</t>
  </si>
  <si>
    <t>63073332379</t>
  </si>
  <si>
    <t>VINDIJA meso</t>
  </si>
  <si>
    <t>44138062462</t>
  </si>
  <si>
    <t>Varaždin</t>
  </si>
  <si>
    <t>HEP ELEKTRA d.o.o</t>
  </si>
  <si>
    <t>43965974818</t>
  </si>
  <si>
    <t>HEP-PLIN D.O.O.</t>
  </si>
  <si>
    <t>41317489366</t>
  </si>
  <si>
    <t>31000 OSIJEK</t>
  </si>
  <si>
    <t>APPA 365 D.O.O.</t>
  </si>
  <si>
    <t>37731280508</t>
  </si>
  <si>
    <t xml:space="preserve">STRUČNO USAVRŠAVANJE ZAPOSLENIKA                                                                                                                      </t>
  </si>
  <si>
    <t>NASTAVNI ZAVOD ZA JAVNO ZDRASTVO DR. ANDRIJA ŠTAMPAR</t>
  </si>
  <si>
    <t>33392005961</t>
  </si>
  <si>
    <t>A1 Hrvatska d.o.o.</t>
  </si>
  <si>
    <t>29524210204</t>
  </si>
  <si>
    <t xml:space="preserve">USLUGE TELEFONA, POŠTE I PRIJEVOZA                                                                                                                    </t>
  </si>
  <si>
    <t>E-SUSTAVI D.O.O.</t>
  </si>
  <si>
    <t>23773266371</t>
  </si>
  <si>
    <t xml:space="preserve">RAČUNALNE USLUGE                                                                                                                                      </t>
  </si>
  <si>
    <t>AKD-ZAŠTITA D.O.O.</t>
  </si>
  <si>
    <t>09253797076</t>
  </si>
  <si>
    <t xml:space="preserve">OSTALE USLUGE                                                                                                                                         </t>
  </si>
  <si>
    <t>Ledo plus d.o.o.</t>
  </si>
  <si>
    <t>07179054100</t>
  </si>
  <si>
    <t>HOK OSIGURANJE</t>
  </si>
  <si>
    <t>00432869176</t>
  </si>
  <si>
    <t xml:space="preserve">PREMIJE OSIGURANJA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</si>
  <si>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</si>
  <si>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</si>
  <si>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</si>
  <si>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 xml:space="preserve">                   10000  ZAGREB                                     </t>
  </si>
  <si>
    <t>Odgovorna osoba: Luka Gracin</t>
  </si>
  <si>
    <t>PLAĆE ZA PREKOVREMENI RAD</t>
  </si>
  <si>
    <t>DOPRINOSI ZA ZDRAVSTVENO OSIGURANJE</t>
  </si>
  <si>
    <t>INTELEKTUALNE I OSOBNE USLUGE</t>
  </si>
  <si>
    <t>BANKARSKE USLUGE I USLUGE PLATNOG PROMETA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</si>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</sst>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31" zoomScaleNormal="100" workbookViewId="0">
      <selection activeCell="G56" sqref="G56"/>
    </sheetView>
  </sheetViews>
  <sheetFormatPr defaultRowHeight="15" x14ac:dyDescent="0.25"/>
  <cols>
    <col min="1" max="1" width="50.85546875" customWidth="1"/>
    <col min="2" max="2" width="23" style="10" customWidth="1"/>
    <col min="3" max="3" width="28.5703125" style="34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8</v>
      </c>
      <c r="F1" t="s">
        <v>78</v>
      </c>
    </row>
    <row r="2" spans="1:7" s="1" customFormat="1" ht="28.5" customHeight="1" x14ac:dyDescent="0.35">
      <c r="A2" s="4" t="s">
        <v>7</v>
      </c>
      <c r="B2" s="11"/>
      <c r="C2" s="35"/>
      <c r="D2" s="15"/>
      <c r="E2" s="3"/>
      <c r="F2" s="3"/>
      <c r="G2" s="3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6"/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10</v>
      </c>
      <c r="B7" s="13" t="s">
        <v>11</v>
      </c>
      <c r="C7" s="9" t="s">
        <v>12</v>
      </c>
      <c r="D7" s="17">
        <v>562.79999999999995</v>
      </c>
      <c r="E7" s="9">
        <v>3232</v>
      </c>
      <c r="F7" s="8" t="s">
        <v>13</v>
      </c>
      <c r="G7" s="19" t="s">
        <v>14</v>
      </c>
    </row>
    <row r="8" spans="1:7" ht="27" customHeight="1" thickBot="1" x14ac:dyDescent="0.3">
      <c r="A8" s="20" t="s">
        <v>15</v>
      </c>
      <c r="B8" s="21"/>
      <c r="C8" s="22"/>
      <c r="D8" s="23">
        <f>SUM(D7:D7)</f>
        <v>562.79999999999995</v>
      </c>
      <c r="E8" s="22"/>
      <c r="F8" s="24"/>
      <c r="G8" s="25"/>
    </row>
    <row r="9" spans="1:7" x14ac:dyDescent="0.25">
      <c r="A9" s="8" t="s">
        <v>16</v>
      </c>
      <c r="B9" s="13" t="s">
        <v>17</v>
      </c>
      <c r="C9" s="9" t="s">
        <v>18</v>
      </c>
      <c r="D9" s="17">
        <v>180</v>
      </c>
      <c r="E9" s="9">
        <v>3299</v>
      </c>
      <c r="F9" s="8" t="s">
        <v>19</v>
      </c>
      <c r="G9" s="26" t="s">
        <v>14</v>
      </c>
    </row>
    <row r="10" spans="1:7" ht="27" customHeight="1" thickBot="1" x14ac:dyDescent="0.3">
      <c r="A10" s="20" t="s">
        <v>15</v>
      </c>
      <c r="B10" s="21"/>
      <c r="C10" s="22"/>
      <c r="D10" s="23">
        <f>SUM(D9:D9)</f>
        <v>180</v>
      </c>
      <c r="E10" s="22"/>
      <c r="F10" s="24"/>
      <c r="G10" s="25"/>
    </row>
    <row r="11" spans="1:7" x14ac:dyDescent="0.25">
      <c r="A11" s="8" t="s">
        <v>20</v>
      </c>
      <c r="B11" s="13" t="s">
        <v>21</v>
      </c>
      <c r="C11" s="9" t="s">
        <v>12</v>
      </c>
      <c r="D11" s="17">
        <v>2961.82</v>
      </c>
      <c r="E11" s="9">
        <v>3223</v>
      </c>
      <c r="F11" s="8" t="s">
        <v>22</v>
      </c>
      <c r="G11" s="26" t="s">
        <v>14</v>
      </c>
    </row>
    <row r="12" spans="1:7" ht="27" customHeight="1" thickBot="1" x14ac:dyDescent="0.3">
      <c r="A12" s="20" t="s">
        <v>15</v>
      </c>
      <c r="B12" s="21"/>
      <c r="C12" s="22"/>
      <c r="D12" s="23">
        <f>SUM(D11:D11)</f>
        <v>2961.82</v>
      </c>
      <c r="E12" s="22"/>
      <c r="F12" s="24"/>
      <c r="G12" s="25"/>
    </row>
    <row r="13" spans="1:7" x14ac:dyDescent="0.25">
      <c r="A13" s="8" t="s">
        <v>23</v>
      </c>
      <c r="B13" s="13" t="s">
        <v>24</v>
      </c>
      <c r="C13" s="37" t="s">
        <v>77</v>
      </c>
      <c r="D13" s="17">
        <v>1411.8</v>
      </c>
      <c r="E13" s="9">
        <v>3234</v>
      </c>
      <c r="F13" s="8" t="s">
        <v>25</v>
      </c>
      <c r="G13" s="26" t="s">
        <v>14</v>
      </c>
    </row>
    <row r="14" spans="1:7" ht="27" customHeight="1" thickBot="1" x14ac:dyDescent="0.3">
      <c r="A14" s="20" t="s">
        <v>15</v>
      </c>
      <c r="B14" s="21"/>
      <c r="C14" s="22"/>
      <c r="D14" s="23">
        <f>SUM(D13:D13)</f>
        <v>1411.8</v>
      </c>
      <c r="E14" s="22"/>
      <c r="F14" s="24"/>
      <c r="G14" s="25"/>
    </row>
    <row r="15" spans="1:7" x14ac:dyDescent="0.25">
      <c r="A15" s="8" t="s">
        <v>26</v>
      </c>
      <c r="B15" s="13" t="s">
        <v>27</v>
      </c>
      <c r="C15" s="9" t="s">
        <v>28</v>
      </c>
      <c r="D15" s="17">
        <v>995.06</v>
      </c>
      <c r="E15" s="9">
        <v>3222</v>
      </c>
      <c r="F15" s="8" t="s">
        <v>29</v>
      </c>
      <c r="G15" s="26" t="s">
        <v>14</v>
      </c>
    </row>
    <row r="16" spans="1:7" ht="27" customHeight="1" thickBot="1" x14ac:dyDescent="0.3">
      <c r="A16" s="20" t="s">
        <v>15</v>
      </c>
      <c r="B16" s="21"/>
      <c r="C16" s="22"/>
      <c r="D16" s="23">
        <f>SUM(D15:D15)</f>
        <v>995.06</v>
      </c>
      <c r="E16" s="22"/>
      <c r="F16" s="24"/>
      <c r="G16" s="25"/>
    </row>
    <row r="17" spans="1:7" x14ac:dyDescent="0.25">
      <c r="A17" s="8" t="s">
        <v>30</v>
      </c>
      <c r="B17" s="13" t="s">
        <v>31</v>
      </c>
      <c r="C17" s="9" t="s">
        <v>32</v>
      </c>
      <c r="D17" s="17">
        <v>67.7</v>
      </c>
      <c r="E17" s="9">
        <v>3293</v>
      </c>
      <c r="F17" s="8" t="s">
        <v>33</v>
      </c>
      <c r="G17" s="26" t="s">
        <v>14</v>
      </c>
    </row>
    <row r="18" spans="1:7" ht="27" customHeight="1" thickBot="1" x14ac:dyDescent="0.3">
      <c r="A18" s="20" t="s">
        <v>15</v>
      </c>
      <c r="B18" s="21"/>
      <c r="C18" s="22"/>
      <c r="D18" s="23">
        <f>SUM(D17:D17)</f>
        <v>67.7</v>
      </c>
      <c r="E18" s="22"/>
      <c r="F18" s="24"/>
      <c r="G18" s="25"/>
    </row>
    <row r="19" spans="1:7" x14ac:dyDescent="0.25">
      <c r="A19" s="8" t="s">
        <v>34</v>
      </c>
      <c r="B19" s="13" t="s">
        <v>35</v>
      </c>
      <c r="C19" s="9" t="s">
        <v>28</v>
      </c>
      <c r="D19" s="17">
        <v>3493.63</v>
      </c>
      <c r="E19" s="9">
        <v>3222</v>
      </c>
      <c r="F19" s="8" t="s">
        <v>29</v>
      </c>
      <c r="G19" s="26" t="s">
        <v>14</v>
      </c>
    </row>
    <row r="20" spans="1:7" ht="27" customHeight="1" thickBot="1" x14ac:dyDescent="0.3">
      <c r="A20" s="20" t="s">
        <v>15</v>
      </c>
      <c r="B20" s="21"/>
      <c r="C20" s="22"/>
      <c r="D20" s="23">
        <f>SUM(D19:D19)</f>
        <v>3493.63</v>
      </c>
      <c r="E20" s="22"/>
      <c r="F20" s="24"/>
      <c r="G20" s="25"/>
    </row>
    <row r="21" spans="1:7" x14ac:dyDescent="0.25">
      <c r="A21" s="8" t="s">
        <v>36</v>
      </c>
      <c r="B21" s="13" t="s">
        <v>37</v>
      </c>
      <c r="C21" s="9" t="s">
        <v>38</v>
      </c>
      <c r="D21" s="17">
        <v>6.62</v>
      </c>
      <c r="E21" s="9">
        <v>3221</v>
      </c>
      <c r="F21" s="8" t="s">
        <v>39</v>
      </c>
      <c r="G21" s="26" t="s">
        <v>14</v>
      </c>
    </row>
    <row r="22" spans="1:7" x14ac:dyDescent="0.25">
      <c r="A22" s="8"/>
      <c r="B22" s="13"/>
      <c r="C22" s="9"/>
      <c r="D22" s="17">
        <v>2639.85</v>
      </c>
      <c r="E22" s="9">
        <v>3299</v>
      </c>
      <c r="F22" s="8" t="s">
        <v>19</v>
      </c>
      <c r="G22" s="27" t="s">
        <v>14</v>
      </c>
    </row>
    <row r="23" spans="1:7" ht="27" customHeight="1" thickBot="1" x14ac:dyDescent="0.3">
      <c r="A23" s="20" t="s">
        <v>15</v>
      </c>
      <c r="B23" s="21"/>
      <c r="C23" s="22"/>
      <c r="D23" s="23">
        <f>SUM(D21:D22)</f>
        <v>2646.47</v>
      </c>
      <c r="E23" s="22"/>
      <c r="F23" s="24"/>
      <c r="G23" s="25"/>
    </row>
    <row r="24" spans="1:7" x14ac:dyDescent="0.25">
      <c r="A24" s="8" t="s">
        <v>40</v>
      </c>
      <c r="B24" s="13" t="s">
        <v>41</v>
      </c>
      <c r="C24" s="9" t="s">
        <v>42</v>
      </c>
      <c r="D24" s="17">
        <v>1156</v>
      </c>
      <c r="E24" s="9">
        <v>3299</v>
      </c>
      <c r="F24" s="8" t="s">
        <v>19</v>
      </c>
      <c r="G24" s="26" t="s">
        <v>14</v>
      </c>
    </row>
    <row r="25" spans="1:7" ht="27" customHeight="1" thickBot="1" x14ac:dyDescent="0.3">
      <c r="A25" s="20" t="s">
        <v>15</v>
      </c>
      <c r="B25" s="21"/>
      <c r="C25" s="22"/>
      <c r="D25" s="23">
        <f>SUM(D24:D24)</f>
        <v>1156</v>
      </c>
      <c r="E25" s="22"/>
      <c r="F25" s="24"/>
      <c r="G25" s="25"/>
    </row>
    <row r="26" spans="1:7" x14ac:dyDescent="0.25">
      <c r="A26" s="8" t="s">
        <v>43</v>
      </c>
      <c r="B26" s="13" t="s">
        <v>44</v>
      </c>
      <c r="C26" s="9" t="s">
        <v>12</v>
      </c>
      <c r="D26" s="17">
        <v>90</v>
      </c>
      <c r="E26" s="9">
        <v>3299</v>
      </c>
      <c r="F26" s="8" t="s">
        <v>19</v>
      </c>
      <c r="G26" s="26" t="s">
        <v>14</v>
      </c>
    </row>
    <row r="27" spans="1:7" ht="27" customHeight="1" thickBot="1" x14ac:dyDescent="0.3">
      <c r="A27" s="20" t="s">
        <v>15</v>
      </c>
      <c r="B27" s="21"/>
      <c r="C27" s="22"/>
      <c r="D27" s="23">
        <f>SUM(D26:D26)</f>
        <v>90</v>
      </c>
      <c r="E27" s="22"/>
      <c r="F27" s="24"/>
      <c r="G27" s="25"/>
    </row>
    <row r="28" spans="1:7" x14ac:dyDescent="0.25">
      <c r="A28" s="8" t="s">
        <v>45</v>
      </c>
      <c r="B28" s="13" t="s">
        <v>46</v>
      </c>
      <c r="C28" s="9" t="s">
        <v>32</v>
      </c>
      <c r="D28" s="17">
        <v>1708.53</v>
      </c>
      <c r="E28" s="9">
        <v>3223</v>
      </c>
      <c r="F28" s="8" t="s">
        <v>22</v>
      </c>
      <c r="G28" s="26" t="s">
        <v>14</v>
      </c>
    </row>
    <row r="29" spans="1:7" ht="27" customHeight="1" thickBot="1" x14ac:dyDescent="0.3">
      <c r="A29" s="20" t="s">
        <v>15</v>
      </c>
      <c r="B29" s="21"/>
      <c r="C29" s="22"/>
      <c r="D29" s="23">
        <f>SUM(D28:D28)</f>
        <v>1708.53</v>
      </c>
      <c r="E29" s="22"/>
      <c r="F29" s="24"/>
      <c r="G29" s="25"/>
    </row>
    <row r="30" spans="1:7" x14ac:dyDescent="0.25">
      <c r="A30" s="8" t="s">
        <v>47</v>
      </c>
      <c r="B30" s="13" t="s">
        <v>48</v>
      </c>
      <c r="C30" s="9" t="s">
        <v>49</v>
      </c>
      <c r="D30" s="17">
        <v>2877.02</v>
      </c>
      <c r="E30" s="9">
        <v>3222</v>
      </c>
      <c r="F30" s="8" t="s">
        <v>29</v>
      </c>
      <c r="G30" s="26" t="s">
        <v>14</v>
      </c>
    </row>
    <row r="31" spans="1:7" ht="27" customHeight="1" thickBot="1" x14ac:dyDescent="0.3">
      <c r="A31" s="20" t="s">
        <v>15</v>
      </c>
      <c r="B31" s="21"/>
      <c r="C31" s="22"/>
      <c r="D31" s="23">
        <f>SUM(D30:D30)</f>
        <v>2877.02</v>
      </c>
      <c r="E31" s="22"/>
      <c r="F31" s="24"/>
      <c r="G31" s="25"/>
    </row>
    <row r="32" spans="1:7" x14ac:dyDescent="0.25">
      <c r="A32" s="8" t="s">
        <v>50</v>
      </c>
      <c r="B32" s="13" t="s">
        <v>51</v>
      </c>
      <c r="C32" s="9" t="s">
        <v>32</v>
      </c>
      <c r="D32" s="17">
        <v>4934.66</v>
      </c>
      <c r="E32" s="9">
        <v>3223</v>
      </c>
      <c r="F32" s="8" t="s">
        <v>22</v>
      </c>
      <c r="G32" s="26" t="s">
        <v>14</v>
      </c>
    </row>
    <row r="33" spans="1:7" ht="27" customHeight="1" thickBot="1" x14ac:dyDescent="0.3">
      <c r="A33" s="20" t="s">
        <v>15</v>
      </c>
      <c r="B33" s="21"/>
      <c r="C33" s="22"/>
      <c r="D33" s="23">
        <f>SUM(D32:D32)</f>
        <v>4934.66</v>
      </c>
      <c r="E33" s="22"/>
      <c r="F33" s="24"/>
      <c r="G33" s="25"/>
    </row>
    <row r="34" spans="1:7" x14ac:dyDescent="0.25">
      <c r="A34" s="8" t="s">
        <v>52</v>
      </c>
      <c r="B34" s="13" t="s">
        <v>53</v>
      </c>
      <c r="C34" s="9" t="s">
        <v>54</v>
      </c>
      <c r="D34" s="17">
        <v>64.680000000000007</v>
      </c>
      <c r="E34" s="9">
        <v>3223</v>
      </c>
      <c r="F34" s="8" t="s">
        <v>22</v>
      </c>
      <c r="G34" s="26" t="s">
        <v>14</v>
      </c>
    </row>
    <row r="35" spans="1:7" ht="27" customHeight="1" thickBot="1" x14ac:dyDescent="0.3">
      <c r="A35" s="20" t="s">
        <v>15</v>
      </c>
      <c r="B35" s="21"/>
      <c r="C35" s="22"/>
      <c r="D35" s="23">
        <f>SUM(D34:D34)</f>
        <v>64.680000000000007</v>
      </c>
      <c r="E35" s="22"/>
      <c r="F35" s="24"/>
      <c r="G35" s="25"/>
    </row>
    <row r="36" spans="1:7" x14ac:dyDescent="0.25">
      <c r="A36" s="8" t="s">
        <v>55</v>
      </c>
      <c r="B36" s="13" t="s">
        <v>56</v>
      </c>
      <c r="C36" s="9" t="s">
        <v>18</v>
      </c>
      <c r="D36" s="17">
        <v>178</v>
      </c>
      <c r="E36" s="9">
        <v>3213</v>
      </c>
      <c r="F36" s="8" t="s">
        <v>57</v>
      </c>
      <c r="G36" s="26" t="s">
        <v>14</v>
      </c>
    </row>
    <row r="37" spans="1:7" ht="27" customHeight="1" thickBot="1" x14ac:dyDescent="0.3">
      <c r="A37" s="20" t="s">
        <v>15</v>
      </c>
      <c r="B37" s="21"/>
      <c r="C37" s="22"/>
      <c r="D37" s="23">
        <f>SUM(D36:D36)</f>
        <v>178</v>
      </c>
      <c r="E37" s="22"/>
      <c r="F37" s="24"/>
      <c r="G37" s="25"/>
    </row>
    <row r="38" spans="1:7" x14ac:dyDescent="0.25">
      <c r="A38" s="8" t="s">
        <v>58</v>
      </c>
      <c r="B38" s="13" t="s">
        <v>59</v>
      </c>
      <c r="C38" s="9" t="s">
        <v>32</v>
      </c>
      <c r="D38" s="17">
        <v>145</v>
      </c>
      <c r="E38" s="9">
        <v>3234</v>
      </c>
      <c r="F38" s="8" t="s">
        <v>25</v>
      </c>
      <c r="G38" s="26" t="s">
        <v>14</v>
      </c>
    </row>
    <row r="39" spans="1:7" ht="27" customHeight="1" thickBot="1" x14ac:dyDescent="0.3">
      <c r="A39" s="20" t="s">
        <v>15</v>
      </c>
      <c r="B39" s="21"/>
      <c r="C39" s="22"/>
      <c r="D39" s="23">
        <f>SUM(D38:D38)</f>
        <v>145</v>
      </c>
      <c r="E39" s="22"/>
      <c r="F39" s="24"/>
      <c r="G39" s="25"/>
    </row>
    <row r="40" spans="1:7" x14ac:dyDescent="0.25">
      <c r="A40" s="8" t="s">
        <v>60</v>
      </c>
      <c r="B40" s="13" t="s">
        <v>61</v>
      </c>
      <c r="C40" s="9" t="s">
        <v>32</v>
      </c>
      <c r="D40" s="17">
        <v>41.31</v>
      </c>
      <c r="E40" s="9">
        <v>3231</v>
      </c>
      <c r="F40" s="8" t="s">
        <v>62</v>
      </c>
      <c r="G40" s="26" t="s">
        <v>14</v>
      </c>
    </row>
    <row r="41" spans="1:7" ht="27" customHeight="1" thickBot="1" x14ac:dyDescent="0.3">
      <c r="A41" s="20" t="s">
        <v>15</v>
      </c>
      <c r="B41" s="21"/>
      <c r="C41" s="22"/>
      <c r="D41" s="23">
        <f>SUM(D40:D40)</f>
        <v>41.31</v>
      </c>
      <c r="E41" s="22"/>
      <c r="F41" s="24"/>
      <c r="G41" s="25"/>
    </row>
    <row r="42" spans="1:7" x14ac:dyDescent="0.25">
      <c r="A42" s="8" t="s">
        <v>63</v>
      </c>
      <c r="B42" s="13" t="s">
        <v>64</v>
      </c>
      <c r="C42" s="9" t="s">
        <v>18</v>
      </c>
      <c r="D42" s="17">
        <v>165.9</v>
      </c>
      <c r="E42" s="9">
        <v>3238</v>
      </c>
      <c r="F42" s="8" t="s">
        <v>65</v>
      </c>
      <c r="G42" s="26" t="s">
        <v>14</v>
      </c>
    </row>
    <row r="43" spans="1:7" ht="27" customHeight="1" thickBot="1" x14ac:dyDescent="0.3">
      <c r="A43" s="20" t="s">
        <v>15</v>
      </c>
      <c r="B43" s="21"/>
      <c r="C43" s="22"/>
      <c r="D43" s="23">
        <f>SUM(D42:D42)</f>
        <v>165.9</v>
      </c>
      <c r="E43" s="22"/>
      <c r="F43" s="24"/>
      <c r="G43" s="25"/>
    </row>
    <row r="44" spans="1:7" x14ac:dyDescent="0.25">
      <c r="A44" s="8" t="s">
        <v>66</v>
      </c>
      <c r="B44" s="13" t="s">
        <v>67</v>
      </c>
      <c r="C44" s="9" t="s">
        <v>18</v>
      </c>
      <c r="D44" s="17">
        <v>110</v>
      </c>
      <c r="E44" s="9">
        <v>3239</v>
      </c>
      <c r="F44" s="8" t="s">
        <v>68</v>
      </c>
      <c r="G44" s="26" t="s">
        <v>14</v>
      </c>
    </row>
    <row r="45" spans="1:7" ht="27" customHeight="1" thickBot="1" x14ac:dyDescent="0.3">
      <c r="A45" s="20" t="s">
        <v>15</v>
      </c>
      <c r="B45" s="21"/>
      <c r="C45" s="22"/>
      <c r="D45" s="23">
        <f>SUM(D44:D44)</f>
        <v>110</v>
      </c>
      <c r="E45" s="22"/>
      <c r="F45" s="24"/>
      <c r="G45" s="25"/>
    </row>
    <row r="46" spans="1:7" x14ac:dyDescent="0.25">
      <c r="A46" s="8" t="s">
        <v>69</v>
      </c>
      <c r="B46" s="13" t="s">
        <v>70</v>
      </c>
      <c r="C46" s="9" t="s">
        <v>12</v>
      </c>
      <c r="D46" s="17">
        <v>155.69999999999999</v>
      </c>
      <c r="E46" s="9">
        <v>3222</v>
      </c>
      <c r="F46" s="8" t="s">
        <v>29</v>
      </c>
      <c r="G46" s="26" t="s">
        <v>14</v>
      </c>
    </row>
    <row r="47" spans="1:7" ht="27" customHeight="1" thickBot="1" x14ac:dyDescent="0.3">
      <c r="A47" s="20" t="s">
        <v>15</v>
      </c>
      <c r="B47" s="21"/>
      <c r="C47" s="22"/>
      <c r="D47" s="23">
        <f>SUM(D46:D46)</f>
        <v>155.69999999999999</v>
      </c>
      <c r="E47" s="22"/>
      <c r="F47" s="24"/>
      <c r="G47" s="25"/>
    </row>
    <row r="48" spans="1:7" x14ac:dyDescent="0.25">
      <c r="A48" s="8" t="s">
        <v>71</v>
      </c>
      <c r="B48" s="13" t="s">
        <v>72</v>
      </c>
      <c r="C48" s="9" t="s">
        <v>28</v>
      </c>
      <c r="D48" s="17">
        <v>1358.21</v>
      </c>
      <c r="E48" s="9">
        <v>3292</v>
      </c>
      <c r="F48" s="8" t="s">
        <v>73</v>
      </c>
      <c r="G48" s="26" t="s">
        <v>14</v>
      </c>
    </row>
    <row r="49" spans="1:7" ht="27" customHeight="1" thickBot="1" x14ac:dyDescent="0.3">
      <c r="A49" s="20" t="s">
        <v>15</v>
      </c>
      <c r="B49" s="21"/>
      <c r="C49" s="22"/>
      <c r="D49" s="23">
        <f>SUM(D48:D48)</f>
        <v>1358.21</v>
      </c>
      <c r="E49" s="22"/>
      <c r="F49" s="24"/>
      <c r="G49" s="25"/>
    </row>
    <row r="50" spans="1:7" x14ac:dyDescent="0.25">
      <c r="A50" s="8"/>
      <c r="B50" s="13"/>
      <c r="C50" s="9"/>
      <c r="D50" s="17">
        <v>202717.61</v>
      </c>
      <c r="E50" s="9">
        <v>3111</v>
      </c>
      <c r="F50" s="8" t="s">
        <v>74</v>
      </c>
      <c r="G50" s="26" t="s">
        <v>14</v>
      </c>
    </row>
    <row r="51" spans="1:7" x14ac:dyDescent="0.25">
      <c r="A51" s="8"/>
      <c r="B51" s="13"/>
      <c r="C51" s="9"/>
      <c r="D51" s="17">
        <v>2360.3000000000002</v>
      </c>
      <c r="E51" s="9">
        <v>3113</v>
      </c>
      <c r="F51" s="8" t="s">
        <v>79</v>
      </c>
      <c r="G51" s="27" t="s">
        <v>14</v>
      </c>
    </row>
    <row r="52" spans="1:7" x14ac:dyDescent="0.25">
      <c r="A52" s="8"/>
      <c r="B52" s="13"/>
      <c r="C52" s="9"/>
      <c r="D52" s="17">
        <v>300</v>
      </c>
      <c r="E52" s="9">
        <v>3121</v>
      </c>
      <c r="F52" s="8" t="s">
        <v>83</v>
      </c>
      <c r="G52" s="27" t="s">
        <v>14</v>
      </c>
    </row>
    <row r="53" spans="1:7" x14ac:dyDescent="0.25">
      <c r="A53" s="8"/>
      <c r="B53" s="13"/>
      <c r="C53" s="9"/>
      <c r="D53" s="17">
        <v>33343.58</v>
      </c>
      <c r="E53" s="9">
        <v>3132</v>
      </c>
      <c r="F53" s="8" t="s">
        <v>80</v>
      </c>
      <c r="G53" s="27" t="s">
        <v>14</v>
      </c>
    </row>
    <row r="54" spans="1:7" x14ac:dyDescent="0.25">
      <c r="A54" s="8"/>
      <c r="B54" s="13"/>
      <c r="C54" s="9"/>
      <c r="D54" s="17">
        <v>4454.49</v>
      </c>
      <c r="E54" s="9">
        <v>3212</v>
      </c>
      <c r="F54" s="8" t="s">
        <v>75</v>
      </c>
      <c r="G54" s="27" t="s">
        <v>14</v>
      </c>
    </row>
    <row r="55" spans="1:7" x14ac:dyDescent="0.25">
      <c r="A55" s="8"/>
      <c r="B55" s="13"/>
      <c r="C55" s="9"/>
      <c r="D55" s="17">
        <v>1220.3399999999999</v>
      </c>
      <c r="E55" s="9">
        <v>3237</v>
      </c>
      <c r="F55" s="8" t="s">
        <v>81</v>
      </c>
      <c r="G55" s="27" t="s">
        <v>14</v>
      </c>
    </row>
    <row r="56" spans="1:7" x14ac:dyDescent="0.25">
      <c r="A56" s="8"/>
      <c r="B56" s="13"/>
      <c r="C56" s="9"/>
      <c r="D56" s="17">
        <v>390.38</v>
      </c>
      <c r="E56" s="9">
        <v>3431</v>
      </c>
      <c r="F56" s="8" t="s">
        <v>82</v>
      </c>
      <c r="G56" s="27" t="s">
        <v>14</v>
      </c>
    </row>
    <row r="57" spans="1:7" ht="21" customHeight="1" thickBot="1" x14ac:dyDescent="0.3">
      <c r="A57" s="20" t="s">
        <v>15</v>
      </c>
      <c r="B57" s="21"/>
      <c r="C57" s="22"/>
      <c r="D57" s="23">
        <f>SUM(D50:D56)</f>
        <v>244786.69999999998</v>
      </c>
      <c r="E57" s="22"/>
      <c r="F57" s="24"/>
      <c r="G57" s="25"/>
    </row>
    <row r="58" spans="1:7" ht="15.75" thickBot="1" x14ac:dyDescent="0.3">
      <c r="A58" s="28" t="s">
        <v>76</v>
      </c>
      <c r="B58" s="29"/>
      <c r="C58" s="30"/>
      <c r="D58" s="31">
        <f>SUM(D8,D10,D12,D14,D16,D18,D20,D23,D25,D27,D29,D31,D33,D35,D37,D39,D41,D43,D45,D47,D49,D57)</f>
        <v>270090.99</v>
      </c>
      <c r="E58" s="30"/>
      <c r="F58" s="32"/>
      <c r="G58" s="33"/>
    </row>
    <row r="59" spans="1:7" x14ac:dyDescent="0.25">
      <c r="A59" s="8"/>
      <c r="B59" s="13"/>
      <c r="C59" s="9"/>
      <c r="D59" s="17"/>
      <c r="E59" s="9"/>
      <c r="F59" s="8"/>
    </row>
    <row r="60" spans="1:7" x14ac:dyDescent="0.25">
      <c r="A60" s="8"/>
      <c r="B60" s="13"/>
      <c r="C60" s="9"/>
      <c r="D60" s="17"/>
      <c r="E60" s="9"/>
      <c r="F60" s="8"/>
    </row>
    <row r="61" spans="1:7" x14ac:dyDescent="0.25">
      <c r="A61" s="8"/>
      <c r="B61" s="13"/>
      <c r="C61" s="9"/>
      <c r="D61" s="17"/>
      <c r="E61" s="9"/>
      <c r="F61" s="8"/>
    </row>
    <row r="62" spans="1:7" x14ac:dyDescent="0.25">
      <c r="A62" s="8"/>
      <c r="B62" s="13"/>
      <c r="C62" s="9"/>
      <c r="D62" s="17"/>
      <c r="E62" s="9"/>
      <c r="F62" s="8"/>
    </row>
    <row r="63" spans="1:7" x14ac:dyDescent="0.25">
      <c r="A63" s="8"/>
      <c r="B63" s="13"/>
      <c r="C63" s="9"/>
      <c r="D63" s="17"/>
      <c r="E63" s="9"/>
      <c r="F63" s="8"/>
    </row>
    <row r="64" spans="1:7" x14ac:dyDescent="0.25">
      <c r="A64" s="8"/>
      <c r="B64" s="13"/>
      <c r="C64" s="9"/>
      <c r="D64" s="17"/>
      <c r="E64" s="9"/>
      <c r="F64" s="8"/>
    </row>
    <row r="65" spans="1:6" x14ac:dyDescent="0.25">
      <c r="A65" s="8"/>
      <c r="B65" s="13"/>
      <c r="C65" s="9"/>
      <c r="D65" s="17"/>
      <c r="E65" s="9"/>
      <c r="F65" s="8"/>
    </row>
    <row r="66" spans="1:6" x14ac:dyDescent="0.25">
      <c r="A66" s="8"/>
      <c r="B66" s="13"/>
      <c r="C66" s="9"/>
      <c r="D66" s="17"/>
      <c r="E66" s="9"/>
      <c r="F66" s="8"/>
    </row>
    <row r="67" spans="1:6" x14ac:dyDescent="0.25">
      <c r="A67" s="8"/>
      <c r="B67" s="13"/>
      <c r="C67" s="9"/>
      <c r="D67" s="17"/>
      <c r="E67" s="9"/>
      <c r="F67" s="8"/>
    </row>
    <row r="68" spans="1:6" x14ac:dyDescent="0.25">
      <c r="A68" s="8"/>
      <c r="B68" s="13"/>
      <c r="C68" s="9"/>
      <c r="D68" s="17"/>
      <c r="E68" s="9"/>
      <c r="F68" s="8"/>
    </row>
    <row r="69" spans="1:6" x14ac:dyDescent="0.25">
      <c r="A69" s="8"/>
      <c r="B69" s="13"/>
      <c r="C69" s="9"/>
      <c r="D69" s="17"/>
      <c r="E69" s="9"/>
      <c r="F69" s="8"/>
    </row>
    <row r="70" spans="1:6" x14ac:dyDescent="0.25">
      <c r="A70" s="8"/>
      <c r="B70" s="13"/>
      <c r="C70" s="9"/>
      <c r="D70" s="17"/>
      <c r="E70" s="9"/>
      <c r="F70" s="8"/>
    </row>
    <row r="71" spans="1:6" x14ac:dyDescent="0.25">
      <c r="A71" s="8"/>
      <c r="B71" s="13"/>
      <c r="C71" s="9"/>
      <c r="D71" s="17"/>
      <c r="E71" s="9"/>
      <c r="F71" s="8"/>
    </row>
    <row r="72" spans="1:6" x14ac:dyDescent="0.25">
      <c r="A72" s="8"/>
      <c r="B72" s="13"/>
      <c r="C72" s="9"/>
      <c r="D72" s="17"/>
      <c r="E72" s="9"/>
      <c r="F72" s="8"/>
    </row>
    <row r="73" spans="1:6" x14ac:dyDescent="0.25">
      <c r="A73" s="8"/>
      <c r="B73" s="13"/>
      <c r="C73" s="9"/>
      <c r="D73" s="17"/>
      <c r="E73" s="9"/>
      <c r="F73" s="8"/>
    </row>
    <row r="74" spans="1:6" x14ac:dyDescent="0.25">
      <c r="A74" s="8"/>
      <c r="B74" s="13"/>
      <c r="C74" s="9"/>
      <c r="D74" s="17"/>
      <c r="E74" s="9"/>
      <c r="F74" s="8"/>
    </row>
    <row r="75" spans="1:6" x14ac:dyDescent="0.25">
      <c r="A75" s="8"/>
      <c r="B75" s="13"/>
      <c r="C75" s="9"/>
      <c r="D75" s="17"/>
      <c r="E75" s="9"/>
      <c r="F75" s="8"/>
    </row>
    <row r="76" spans="1:6" x14ac:dyDescent="0.25">
      <c r="A76" s="8"/>
      <c r="B76" s="13"/>
      <c r="C76" s="9"/>
      <c r="D76" s="17"/>
      <c r="E76" s="9"/>
      <c r="F76" s="8"/>
    </row>
    <row r="77" spans="1:6" x14ac:dyDescent="0.25">
      <c r="A77" s="8"/>
      <c r="B77" s="13"/>
      <c r="C77" s="9"/>
      <c r="D77" s="17"/>
      <c r="E77" s="9"/>
      <c r="F77" s="8"/>
    </row>
    <row r="78" spans="1:6" x14ac:dyDescent="0.25">
      <c r="A78" s="8"/>
      <c r="B78" s="13"/>
      <c r="C78" s="9"/>
      <c r="D78" s="17"/>
      <c r="E78" s="9"/>
      <c r="F78" s="8"/>
    </row>
    <row r="79" spans="1:6" x14ac:dyDescent="0.25">
      <c r="A79" s="8"/>
      <c r="B79" s="13"/>
      <c r="C79" s="9"/>
      <c r="D79" s="17"/>
      <c r="E79" s="9"/>
      <c r="F79" s="8"/>
    </row>
    <row r="80" spans="1:6" x14ac:dyDescent="0.25">
      <c r="A80" s="8"/>
      <c r="B80" s="13"/>
      <c r="C80" s="9"/>
      <c r="D80" s="17"/>
      <c r="E80" s="9"/>
      <c r="F80" s="8"/>
    </row>
    <row r="81" spans="1:6" x14ac:dyDescent="0.25">
      <c r="A81" s="8"/>
      <c r="B81" s="13"/>
      <c r="C81" s="9"/>
      <c r="D81" s="17"/>
      <c r="E81" s="9"/>
      <c r="F81" s="8"/>
    </row>
    <row r="82" spans="1:6" x14ac:dyDescent="0.25">
      <c r="A82" s="8"/>
      <c r="B82" s="13"/>
      <c r="C82" s="9"/>
      <c r="D82" s="17"/>
      <c r="E82" s="9"/>
      <c r="F82" s="8"/>
    </row>
    <row r="83" spans="1:6" x14ac:dyDescent="0.25">
      <c r="A83" s="8"/>
      <c r="B83" s="13"/>
      <c r="C83" s="9"/>
      <c r="D83" s="17"/>
      <c r="E83" s="9"/>
      <c r="F83" s="8"/>
    </row>
    <row r="84" spans="1:6" x14ac:dyDescent="0.25">
      <c r="A84" s="8"/>
      <c r="B84" s="13"/>
      <c r="C84" s="9"/>
      <c r="D84" s="17"/>
      <c r="E84" s="9"/>
      <c r="F84" s="8"/>
    </row>
    <row r="85" spans="1:6" x14ac:dyDescent="0.25">
      <c r="A85" s="8"/>
      <c r="B85" s="13"/>
      <c r="C85" s="9"/>
      <c r="D85" s="17"/>
      <c r="E85" s="9"/>
      <c r="F85" s="8"/>
    </row>
    <row r="86" spans="1:6" x14ac:dyDescent="0.25">
      <c r="A86" s="8"/>
      <c r="B86" s="13"/>
      <c r="C86" s="9"/>
      <c r="D86" s="17"/>
      <c r="E86" s="9"/>
      <c r="F86" s="8"/>
    </row>
    <row r="87" spans="1:6" x14ac:dyDescent="0.25">
      <c r="A87" s="8"/>
      <c r="B87" s="13"/>
      <c r="C87" s="9"/>
      <c r="D87" s="17"/>
      <c r="E87" s="9"/>
      <c r="F87" s="8"/>
    </row>
    <row r="88" spans="1:6" x14ac:dyDescent="0.25">
      <c r="A88" s="8"/>
      <c r="B88" s="13"/>
      <c r="C88" s="9"/>
      <c r="D88" s="17"/>
      <c r="E88" s="9"/>
      <c r="F88" s="8"/>
    </row>
    <row r="89" spans="1:6" x14ac:dyDescent="0.25">
      <c r="A89" s="8"/>
      <c r="B89" s="13"/>
      <c r="C89" s="9"/>
      <c r="D89" s="17"/>
      <c r="E89" s="9"/>
      <c r="F89" s="8"/>
    </row>
    <row r="90" spans="1:6" x14ac:dyDescent="0.25">
      <c r="A90" s="8"/>
      <c r="B90" s="13"/>
      <c r="C90" s="9"/>
      <c r="D90" s="17"/>
      <c r="E90" s="9"/>
      <c r="F90" s="8"/>
    </row>
    <row r="91" spans="1:6" x14ac:dyDescent="0.25">
      <c r="A91" s="8"/>
      <c r="B91" s="13"/>
      <c r="C91" s="9"/>
      <c r="D91" s="17"/>
      <c r="E91" s="9"/>
      <c r="F91" s="8"/>
    </row>
    <row r="92" spans="1:6" x14ac:dyDescent="0.25">
      <c r="A92" s="8"/>
      <c r="B92" s="13"/>
      <c r="C92" s="9"/>
      <c r="D92" s="17"/>
      <c r="E92" s="9"/>
      <c r="F92" s="8"/>
    </row>
    <row r="93" spans="1:6" x14ac:dyDescent="0.25">
      <c r="A93" s="8"/>
      <c r="B93" s="13"/>
      <c r="C93" s="9"/>
      <c r="D93" s="17"/>
      <c r="E93" s="9"/>
      <c r="F93" s="8"/>
    </row>
    <row r="94" spans="1:6" x14ac:dyDescent="0.25">
      <c r="A94" s="8"/>
      <c r="B94" s="13"/>
      <c r="C94" s="9"/>
      <c r="D94" s="17"/>
      <c r="E94" s="9"/>
      <c r="F94" s="8"/>
    </row>
    <row r="95" spans="1:6" x14ac:dyDescent="0.25">
      <c r="A95" s="8"/>
      <c r="B95" s="13"/>
      <c r="C95" s="9"/>
      <c r="D95" s="17"/>
      <c r="E95" s="9"/>
      <c r="F95" s="8"/>
    </row>
    <row r="96" spans="1:6" x14ac:dyDescent="0.25">
      <c r="A96" s="8"/>
      <c r="B96" s="13"/>
      <c r="C96" s="9"/>
      <c r="D96" s="17"/>
      <c r="E96" s="9"/>
      <c r="F96" s="8"/>
    </row>
    <row r="97" spans="1:6" x14ac:dyDescent="0.25">
      <c r="A97" s="8"/>
      <c r="B97" s="13"/>
      <c r="C97" s="9"/>
      <c r="D97" s="17"/>
      <c r="E97" s="9"/>
      <c r="F97" s="8"/>
    </row>
    <row r="98" spans="1:6" x14ac:dyDescent="0.25">
      <c r="A98" s="8"/>
      <c r="B98" s="13"/>
      <c r="C98" s="9"/>
      <c r="D98" s="17"/>
      <c r="E98" s="9"/>
      <c r="F98" s="8"/>
    </row>
    <row r="99" spans="1:6" x14ac:dyDescent="0.25">
      <c r="A99" s="8"/>
      <c r="B99" s="13"/>
      <c r="C99" s="9"/>
      <c r="D99" s="17"/>
      <c r="E99" s="9"/>
      <c r="F99" s="8"/>
    </row>
    <row r="100" spans="1:6" x14ac:dyDescent="0.25">
      <c r="A100" s="8"/>
      <c r="B100" s="13"/>
      <c r="C100" s="9"/>
      <c r="D100" s="17"/>
      <c r="E100" s="9"/>
      <c r="F100" s="8"/>
    </row>
    <row r="101" spans="1:6" x14ac:dyDescent="0.25">
      <c r="A101" s="8"/>
      <c r="B101" s="13"/>
      <c r="C101" s="9"/>
      <c r="D101" s="17"/>
      <c r="E101" s="9"/>
      <c r="F101" s="8"/>
    </row>
    <row r="102" spans="1:6" x14ac:dyDescent="0.25">
      <c r="A102" s="8"/>
      <c r="B102" s="13"/>
      <c r="C102" s="9"/>
      <c r="D102" s="17"/>
      <c r="E102" s="9"/>
      <c r="F102" s="8"/>
    </row>
    <row r="103" spans="1:6" x14ac:dyDescent="0.25">
      <c r="A103" s="8"/>
      <c r="B103" s="13"/>
      <c r="C103" s="9"/>
      <c r="D103" s="17"/>
      <c r="E103" s="9"/>
      <c r="F103" s="8"/>
    </row>
    <row r="104" spans="1:6" x14ac:dyDescent="0.25">
      <c r="A104" s="8"/>
      <c r="B104" s="13"/>
      <c r="C104" s="9"/>
      <c r="D104" s="17"/>
      <c r="E104" s="9"/>
      <c r="F104" s="8"/>
    </row>
    <row r="105" spans="1:6" x14ac:dyDescent="0.25">
      <c r="A105" s="8"/>
      <c r="B105" s="13"/>
      <c r="C105" s="9"/>
      <c r="D105" s="17"/>
      <c r="E105" s="9"/>
      <c r="F105" s="8"/>
    </row>
    <row r="106" spans="1:6" x14ac:dyDescent="0.25">
      <c r="A106" s="8"/>
      <c r="B106" s="13"/>
      <c r="C106" s="9"/>
      <c r="D106" s="17"/>
      <c r="E106" s="9"/>
      <c r="F106" s="8"/>
    </row>
    <row r="107" spans="1:6" x14ac:dyDescent="0.25">
      <c r="A107" s="8"/>
      <c r="B107" s="13"/>
      <c r="C107" s="9"/>
      <c r="D107" s="17"/>
      <c r="E107" s="9"/>
      <c r="F107" s="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/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9"/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9"/>
      <c r="F113" s="8"/>
    </row>
    <row r="114" spans="1:6" x14ac:dyDescent="0.25">
      <c r="A114" s="8"/>
      <c r="B114" s="13"/>
      <c r="C114" s="9"/>
      <c r="D114" s="17"/>
      <c r="E114" s="9"/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</row>
    <row r="3993" spans="1:6" x14ac:dyDescent="0.25">
      <c r="A3993" s="8"/>
    </row>
    <row r="3994" spans="1:6" x14ac:dyDescent="0.25">
      <c r="A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2026-05-05T09:27:45Z</dcterms:modified>
</cp:coreProperties>
</file>