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100" i="1" l="1"/>
</calcChain>
</file>

<file path=xl/sharedStrings.xml><?xml version="1.0" encoding="utf-8"?>
<sst xmlns="http://schemas.openxmlformats.org/spreadsheetml/2006/main" count="277" uniqueCount="130">
  <si>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</si>
  <si>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</si>
  <si>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</si>
  <si>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</si>
  <si>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</si>
  <si>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</si>
  <si>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</si>
  <si>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</si>
  <si>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ALOJZIJA STEPINCA_x000D_
PALINOVEČKA 42_x000D_
10000  ZAGREB_x000D_
Tel: +385(1)6447985   Fax: +385(1)3647197_x000D_
OIB: 40723003638_x000D_
Mail: andela.posud@skole.hr_x000D_
IBAN: HR6423600001101365348</t>
  </si>
  <si>
    <t xml:space="preserve">Odgovorna Osoba: Luka Gracin_x000D_
     </t>
  </si>
  <si>
    <t>Isplata Sredstava Za Razdoblje: 01.04.2026 Do 30.04.2026</t>
  </si>
  <si>
    <t>PROFIL KLETT d.o.o.</t>
  </si>
  <si>
    <t>95803232921</t>
  </si>
  <si>
    <t>Zagreb</t>
  </si>
  <si>
    <t xml:space="preserve">OSTALI NESPOMENUTI RASHODI POSLOVANJA                                                                                                                 </t>
  </si>
  <si>
    <t>OSNOVNA ŠKOLA ALOJZIJA STEPINCA</t>
  </si>
  <si>
    <t>Nema Konta Na Odabranoj Razini</t>
  </si>
  <si>
    <t xml:space="preserve">UREDSKA OPREMA I NAMJEŠTAJ                                                                                                                            </t>
  </si>
  <si>
    <t xml:space="preserve">KNJIGE U KNJIŽNICAMA                                                                                                                                  </t>
  </si>
  <si>
    <t>Ukupno:</t>
  </si>
  <si>
    <t>ASTEKS  d.o.o</t>
  </si>
  <si>
    <t>94474069945</t>
  </si>
  <si>
    <t>ZAGREB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</si>
  <si>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</si>
  <si>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</si>
  <si>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</si>
  <si>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</si>
  <si>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</si>
  <si>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</si>
  <si>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</si>
  <si>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ZAGREBAČKI HOLDING d.o.o. 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</si>
  <si>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</si>
  <si>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</si>
  <si>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</si>
  <si>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</si>
  <si>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</si>
  <si>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</si>
  <si>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</si>
  <si>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10000 ZAGREB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</si>
  <si>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</si>
  <si>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</si>
  <si>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</si>
  <si>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Zagrebačke pekarne KLARA d.o.o.</t>
  </si>
  <si>
    <t>76842508189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</si>
  <si>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</si>
  <si>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</si>
  <si>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</si>
  <si>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</si>
  <si>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</si>
  <si>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</si>
  <si>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Avrion d.o.o.</t>
  </si>
  <si>
    <t>67095305134</t>
  </si>
  <si>
    <t xml:space="preserve"> Zagreb</t>
  </si>
  <si>
    <t xml:space="preserve">USLUGE TEKUĆEG I INVESTICIJSKOG ODRŽAVANJA                                                                                                            </t>
  </si>
  <si>
    <t>ENERGO-BIRO d.o.o.</t>
  </si>
  <si>
    <t>64552823591</t>
  </si>
  <si>
    <t>HEP OPSKRBA d.o.o.</t>
  </si>
  <si>
    <t>63073332379</t>
  </si>
  <si>
    <t>GRADSKI URED ZA PROSTORNO UREĐENJE,, IZGRADNJU GRADA...</t>
  </si>
  <si>
    <t>61817894937</t>
  </si>
  <si>
    <t>IV NAKLADNIŠTVO D.O.O.</t>
  </si>
  <si>
    <t>61651285801</t>
  </si>
  <si>
    <t>EURO ROSA IP d.o.o.</t>
  </si>
  <si>
    <t>58421021869</t>
  </si>
  <si>
    <t>IGO-MAT d.o.o</t>
  </si>
  <si>
    <t>55662000497</t>
  </si>
  <si>
    <t>BREGANA</t>
  </si>
  <si>
    <t>MINI AUTI - Obrt za usluge i trgovinu</t>
  </si>
  <si>
    <t>53066702042</t>
  </si>
  <si>
    <t>B.M.V. INŽENJERING d.o.o.</t>
  </si>
  <si>
    <t>51473089399</t>
  </si>
  <si>
    <t xml:space="preserve">SLUŽBENA PUTOVANJA                                                                                                                                    </t>
  </si>
  <si>
    <t>CWS-boco d.o.o.</t>
  </si>
  <si>
    <t>51026536351</t>
  </si>
  <si>
    <t xml:space="preserve">OSTALE USLUGE                                                                                                                                         </t>
  </si>
  <si>
    <t>HRVATSKI KINEZIOLOŠKI SAVEZ</t>
  </si>
  <si>
    <t>46745727313</t>
  </si>
  <si>
    <t xml:space="preserve">STRUČNO USAVRŠAVANJE ZAPOSLENIKA                                                                                                                      </t>
  </si>
  <si>
    <t>HEP ELEKTRA d.o.o</t>
  </si>
  <si>
    <t>43965974818</t>
  </si>
  <si>
    <t>HEP-PLIN D.O.O.</t>
  </si>
  <si>
    <t>41317489366</t>
  </si>
  <si>
    <t>31000 OSIJEK</t>
  </si>
  <si>
    <t>ŠKOLSKA KNJIGA  DD</t>
  </si>
  <si>
    <t>38967655335</t>
  </si>
  <si>
    <t xml:space="preserve">ZAGREB                                            </t>
  </si>
  <si>
    <t>ELEKTRO KOVAČIĆ d.o.o.</t>
  </si>
  <si>
    <t>32995488762</t>
  </si>
  <si>
    <t>10410 Velika Gorica</t>
  </si>
  <si>
    <t>A1 Hrvatska d.o.o.</t>
  </si>
  <si>
    <t>29524210204</t>
  </si>
  <si>
    <t>ŠKOLSKE NOVINE  d.o.o.</t>
  </si>
  <si>
    <t>24796394086</t>
  </si>
  <si>
    <t>ZAGREB 10000</t>
  </si>
  <si>
    <t>PARTNER ELEKTRIK GE d.o.o.</t>
  </si>
  <si>
    <t>21246000051</t>
  </si>
  <si>
    <t>PRIMOŠTEN HOTELI D.O.O.</t>
  </si>
  <si>
    <t>20719186567</t>
  </si>
  <si>
    <t>Primošten</t>
  </si>
  <si>
    <t>Podravka d.d.</t>
  </si>
  <si>
    <t>18928523252</t>
  </si>
  <si>
    <t>48000 Koprivnica</t>
  </si>
  <si>
    <t>KOPITEHNA d.o.o.</t>
  </si>
  <si>
    <t>12585203084</t>
  </si>
  <si>
    <t>VARAŽDIN</t>
  </si>
  <si>
    <t>MTS Mala Tvornica Softwar-a</t>
  </si>
  <si>
    <t>12555479457</t>
  </si>
  <si>
    <t>ALKA SCRIPT D.O.O.</t>
  </si>
  <si>
    <t>10350279556</t>
  </si>
  <si>
    <t>AKD-ZAŠTITA D.O.O.</t>
  </si>
  <si>
    <t>09253797076</t>
  </si>
  <si>
    <t>ALFA d.d.</t>
  </si>
  <si>
    <t>07189160632</t>
  </si>
  <si>
    <t>TEDI POSLOVANJE D.O.O.</t>
  </si>
  <si>
    <t>05614216244</t>
  </si>
  <si>
    <t>ZIRS - ZAVOD ZA ISTRAŽIVANJE I RAZVOJ SIGURNOST d.o.o.</t>
  </si>
  <si>
    <t>05494093403</t>
  </si>
  <si>
    <t>HOK OSIGURANJE</t>
  </si>
  <si>
    <t>00432869176</t>
  </si>
  <si>
    <t xml:space="preserve">PREMIJE OSIGURANJA                                                                                                                                    </t>
  </si>
  <si>
    <t>SONIOX</t>
  </si>
  <si>
    <t>-</t>
  </si>
  <si>
    <t>SLOVENIJA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</si>
  <si>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</si>
  <si>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</si>
  <si>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</si>
  <si>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</si>
  <si>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PLAĆE ZA PREKOVREMENI RAD</t>
  </si>
  <si>
    <t xml:space="preserve">DOPRINOSI ZA ZDRAVSTVENO OSIGURANJE 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</si>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</sst>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82" zoomScaleNormal="100" workbookViewId="0">
      <selection activeCell="F110" sqref="F1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412.43</v>
      </c>
      <c r="E7" s="10">
        <v>3299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59.47</v>
      </c>
      <c r="E8" s="10">
        <v>3722</v>
      </c>
      <c r="F8" s="9" t="s">
        <v>16</v>
      </c>
      <c r="G8" s="22" t="s">
        <v>15</v>
      </c>
    </row>
    <row r="9" spans="1:7" x14ac:dyDescent="0.25">
      <c r="A9" s="9"/>
      <c r="B9" s="14"/>
      <c r="C9" s="10"/>
      <c r="D9" s="18">
        <v>481.58</v>
      </c>
      <c r="E9" s="10">
        <v>4221</v>
      </c>
      <c r="F9" s="9" t="s">
        <v>17</v>
      </c>
      <c r="G9" s="22" t="s">
        <v>15</v>
      </c>
    </row>
    <row r="10" spans="1:7" x14ac:dyDescent="0.25">
      <c r="A10" s="9"/>
      <c r="B10" s="14"/>
      <c r="C10" s="10"/>
      <c r="D10" s="18">
        <v>24.15</v>
      </c>
      <c r="E10" s="10">
        <v>4241</v>
      </c>
      <c r="F10" s="9" t="s">
        <v>18</v>
      </c>
      <c r="G10" s="22" t="s">
        <v>15</v>
      </c>
    </row>
    <row r="11" spans="1:7" ht="27" customHeight="1" thickBot="1" x14ac:dyDescent="0.3">
      <c r="A11" s="23" t="s">
        <v>19</v>
      </c>
      <c r="B11" s="24"/>
      <c r="C11" s="25"/>
      <c r="D11" s="26">
        <f>SUM(D7:D10)</f>
        <v>977.63</v>
      </c>
      <c r="E11" s="25"/>
      <c r="F11" s="27"/>
      <c r="G11" s="28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153.75</v>
      </c>
      <c r="E12" s="10">
        <v>3299</v>
      </c>
      <c r="F12" s="9" t="s">
        <v>14</v>
      </c>
      <c r="G12" s="29" t="s">
        <v>15</v>
      </c>
    </row>
    <row r="13" spans="1:7" ht="27" customHeight="1" thickBot="1" x14ac:dyDescent="0.3">
      <c r="A13" s="23" t="s">
        <v>19</v>
      </c>
      <c r="B13" s="24"/>
      <c r="C13" s="25"/>
      <c r="D13" s="26">
        <f>SUM(D12:D12)</f>
        <v>153.75</v>
      </c>
      <c r="E13" s="25"/>
      <c r="F13" s="27"/>
      <c r="G13" s="28"/>
    </row>
    <row r="14" spans="1:7" x14ac:dyDescent="0.25">
      <c r="A14" s="9" t="s">
        <v>23</v>
      </c>
      <c r="B14" s="14" t="s">
        <v>24</v>
      </c>
      <c r="C14" s="10" t="s">
        <v>13</v>
      </c>
      <c r="D14" s="18">
        <v>28.7</v>
      </c>
      <c r="E14" s="10">
        <v>3221</v>
      </c>
      <c r="F14" s="9" t="s">
        <v>25</v>
      </c>
      <c r="G14" s="29" t="s">
        <v>15</v>
      </c>
    </row>
    <row r="15" spans="1:7" ht="27" customHeight="1" thickBot="1" x14ac:dyDescent="0.3">
      <c r="A15" s="23" t="s">
        <v>19</v>
      </c>
      <c r="B15" s="24"/>
      <c r="C15" s="25"/>
      <c r="D15" s="26">
        <f>SUM(D14:D14)</f>
        <v>28.7</v>
      </c>
      <c r="E15" s="25"/>
      <c r="F15" s="27"/>
      <c r="G15" s="28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130.44</v>
      </c>
      <c r="E16" s="10">
        <v>3238</v>
      </c>
      <c r="F16" s="9" t="s">
        <v>29</v>
      </c>
      <c r="G16" s="29" t="s">
        <v>15</v>
      </c>
    </row>
    <row r="17" spans="1:7" ht="27" customHeight="1" thickBot="1" x14ac:dyDescent="0.3">
      <c r="A17" s="23" t="s">
        <v>19</v>
      </c>
      <c r="B17" s="24"/>
      <c r="C17" s="25"/>
      <c r="D17" s="26">
        <f>SUM(D16:D16)</f>
        <v>130.44</v>
      </c>
      <c r="E17" s="25"/>
      <c r="F17" s="27"/>
      <c r="G17" s="28"/>
    </row>
    <row r="18" spans="1:7" x14ac:dyDescent="0.25">
      <c r="A18" s="9" t="s">
        <v>30</v>
      </c>
      <c r="B18" s="14" t="s">
        <v>31</v>
      </c>
      <c r="C18" s="10" t="s">
        <v>22</v>
      </c>
      <c r="D18" s="18">
        <v>984.25</v>
      </c>
      <c r="E18" s="10">
        <v>3234</v>
      </c>
      <c r="F18" s="9" t="s">
        <v>32</v>
      </c>
      <c r="G18" s="29" t="s">
        <v>15</v>
      </c>
    </row>
    <row r="19" spans="1:7" ht="27" customHeight="1" thickBot="1" x14ac:dyDescent="0.3">
      <c r="A19" s="23" t="s">
        <v>19</v>
      </c>
      <c r="B19" s="24"/>
      <c r="C19" s="25"/>
      <c r="D19" s="26">
        <f>SUM(D18:D18)</f>
        <v>984.25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28</v>
      </c>
      <c r="D20" s="18">
        <v>3693.54</v>
      </c>
      <c r="E20" s="10">
        <v>3223</v>
      </c>
      <c r="F20" s="9" t="s">
        <v>35</v>
      </c>
      <c r="G20" s="29" t="s">
        <v>15</v>
      </c>
    </row>
    <row r="21" spans="1:7" ht="27" customHeight="1" thickBot="1" x14ac:dyDescent="0.3">
      <c r="A21" s="23" t="s">
        <v>19</v>
      </c>
      <c r="B21" s="24"/>
      <c r="C21" s="25"/>
      <c r="D21" s="26">
        <f>SUM(D20:D20)</f>
        <v>3693.54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268.86</v>
      </c>
      <c r="E22" s="10">
        <v>3234</v>
      </c>
      <c r="F22" s="9" t="s">
        <v>32</v>
      </c>
      <c r="G22" s="29" t="s">
        <v>15</v>
      </c>
    </row>
    <row r="23" spans="1:7" ht="27" customHeight="1" thickBot="1" x14ac:dyDescent="0.3">
      <c r="A23" s="23" t="s">
        <v>19</v>
      </c>
      <c r="B23" s="24"/>
      <c r="C23" s="25"/>
      <c r="D23" s="26">
        <f>SUM(D22:D22)</f>
        <v>268.86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13</v>
      </c>
      <c r="D24" s="18">
        <v>16.059999999999999</v>
      </c>
      <c r="E24" s="10">
        <v>3231</v>
      </c>
      <c r="F24" s="9" t="s">
        <v>41</v>
      </c>
      <c r="G24" s="29" t="s">
        <v>15</v>
      </c>
    </row>
    <row r="25" spans="1:7" ht="27" customHeight="1" thickBot="1" x14ac:dyDescent="0.3">
      <c r="A25" s="23" t="s">
        <v>19</v>
      </c>
      <c r="B25" s="24"/>
      <c r="C25" s="25"/>
      <c r="D25" s="26">
        <f>SUM(D24:D24)</f>
        <v>16.059999999999999</v>
      </c>
      <c r="E25" s="25"/>
      <c r="F25" s="27"/>
      <c r="G25" s="28"/>
    </row>
    <row r="26" spans="1:7" x14ac:dyDescent="0.25">
      <c r="A26" s="9" t="s">
        <v>42</v>
      </c>
      <c r="B26" s="14" t="s">
        <v>43</v>
      </c>
      <c r="C26" s="10" t="s">
        <v>22</v>
      </c>
      <c r="D26" s="18">
        <v>2731.43</v>
      </c>
      <c r="E26" s="10">
        <v>3222</v>
      </c>
      <c r="F26" s="9" t="s">
        <v>44</v>
      </c>
      <c r="G26" s="29" t="s">
        <v>15</v>
      </c>
    </row>
    <row r="27" spans="1:7" ht="27" customHeight="1" thickBot="1" x14ac:dyDescent="0.3">
      <c r="A27" s="23" t="s">
        <v>19</v>
      </c>
      <c r="B27" s="24"/>
      <c r="C27" s="25"/>
      <c r="D27" s="26">
        <f>SUM(D26:D26)</f>
        <v>2731.43</v>
      </c>
      <c r="E27" s="25"/>
      <c r="F27" s="27"/>
      <c r="G27" s="28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171.25</v>
      </c>
      <c r="E28" s="10">
        <v>3238</v>
      </c>
      <c r="F28" s="9" t="s">
        <v>29</v>
      </c>
      <c r="G28" s="29" t="s">
        <v>15</v>
      </c>
    </row>
    <row r="29" spans="1:7" ht="27" customHeight="1" thickBot="1" x14ac:dyDescent="0.3">
      <c r="A29" s="23" t="s">
        <v>19</v>
      </c>
      <c r="B29" s="24"/>
      <c r="C29" s="25"/>
      <c r="D29" s="26">
        <f>SUM(D28:D28)</f>
        <v>171.25</v>
      </c>
      <c r="E29" s="25"/>
      <c r="F29" s="27"/>
      <c r="G29" s="28"/>
    </row>
    <row r="30" spans="1:7" x14ac:dyDescent="0.25">
      <c r="A30" s="9" t="s">
        <v>48</v>
      </c>
      <c r="B30" s="14" t="s">
        <v>49</v>
      </c>
      <c r="C30" s="10" t="s">
        <v>28</v>
      </c>
      <c r="D30" s="18">
        <v>27.34</v>
      </c>
      <c r="E30" s="10">
        <v>3231</v>
      </c>
      <c r="F30" s="9" t="s">
        <v>41</v>
      </c>
      <c r="G30" s="29" t="s">
        <v>15</v>
      </c>
    </row>
    <row r="31" spans="1:7" ht="27" customHeight="1" thickBot="1" x14ac:dyDescent="0.3">
      <c r="A31" s="23" t="s">
        <v>19</v>
      </c>
      <c r="B31" s="24"/>
      <c r="C31" s="25"/>
      <c r="D31" s="26">
        <f>SUM(D30:D30)</f>
        <v>27.34</v>
      </c>
      <c r="E31" s="25"/>
      <c r="F31" s="27"/>
      <c r="G31" s="28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280</v>
      </c>
      <c r="E32" s="10">
        <v>3232</v>
      </c>
      <c r="F32" s="9" t="s">
        <v>53</v>
      </c>
      <c r="G32" s="29" t="s">
        <v>15</v>
      </c>
    </row>
    <row r="33" spans="1:7" ht="27" customHeight="1" thickBot="1" x14ac:dyDescent="0.3">
      <c r="A33" s="23" t="s">
        <v>19</v>
      </c>
      <c r="B33" s="24"/>
      <c r="C33" s="25"/>
      <c r="D33" s="26">
        <f>SUM(D32:D32)</f>
        <v>280</v>
      </c>
      <c r="E33" s="25"/>
      <c r="F33" s="27"/>
      <c r="G33" s="28"/>
    </row>
    <row r="34" spans="1:7" x14ac:dyDescent="0.25">
      <c r="A34" s="9" t="s">
        <v>54</v>
      </c>
      <c r="B34" s="14" t="s">
        <v>55</v>
      </c>
      <c r="C34" s="10" t="s">
        <v>13</v>
      </c>
      <c r="D34" s="18">
        <v>4864.63</v>
      </c>
      <c r="E34" s="10">
        <v>3232</v>
      </c>
      <c r="F34" s="9" t="s">
        <v>53</v>
      </c>
      <c r="G34" s="29" t="s">
        <v>15</v>
      </c>
    </row>
    <row r="35" spans="1:7" ht="27" customHeight="1" thickBot="1" x14ac:dyDescent="0.3">
      <c r="A35" s="23" t="s">
        <v>19</v>
      </c>
      <c r="B35" s="24"/>
      <c r="C35" s="25"/>
      <c r="D35" s="26">
        <f>SUM(D34:D34)</f>
        <v>4864.63</v>
      </c>
      <c r="E35" s="25"/>
      <c r="F35" s="27"/>
      <c r="G35" s="28"/>
    </row>
    <row r="36" spans="1:7" x14ac:dyDescent="0.25">
      <c r="A36" s="9" t="s">
        <v>56</v>
      </c>
      <c r="B36" s="14" t="s">
        <v>57</v>
      </c>
      <c r="C36" s="10" t="s">
        <v>13</v>
      </c>
      <c r="D36" s="18">
        <v>4360</v>
      </c>
      <c r="E36" s="10">
        <v>3223</v>
      </c>
      <c r="F36" s="9" t="s">
        <v>35</v>
      </c>
      <c r="G36" s="29" t="s">
        <v>15</v>
      </c>
    </row>
    <row r="37" spans="1:7" ht="27" customHeight="1" thickBot="1" x14ac:dyDescent="0.3">
      <c r="A37" s="23" t="s">
        <v>19</v>
      </c>
      <c r="B37" s="24"/>
      <c r="C37" s="25"/>
      <c r="D37" s="26">
        <f>SUM(D36:D36)</f>
        <v>4360</v>
      </c>
      <c r="E37" s="25"/>
      <c r="F37" s="27"/>
      <c r="G37" s="28"/>
    </row>
    <row r="38" spans="1:7" x14ac:dyDescent="0.25">
      <c r="A38" s="9" t="s">
        <v>58</v>
      </c>
      <c r="B38" s="14" t="s">
        <v>59</v>
      </c>
      <c r="C38" s="10" t="s">
        <v>28</v>
      </c>
      <c r="D38" s="18">
        <v>408.25</v>
      </c>
      <c r="E38" s="10">
        <v>3234</v>
      </c>
      <c r="F38" s="9" t="s">
        <v>32</v>
      </c>
      <c r="G38" s="29" t="s">
        <v>15</v>
      </c>
    </row>
    <row r="39" spans="1:7" ht="27" customHeight="1" thickBot="1" x14ac:dyDescent="0.3">
      <c r="A39" s="23" t="s">
        <v>19</v>
      </c>
      <c r="B39" s="24"/>
      <c r="C39" s="25"/>
      <c r="D39" s="26">
        <f>SUM(D38:D38)</f>
        <v>408.25</v>
      </c>
      <c r="E39" s="25"/>
      <c r="F39" s="27"/>
      <c r="G39" s="28"/>
    </row>
    <row r="40" spans="1:7" x14ac:dyDescent="0.25">
      <c r="A40" s="9" t="s">
        <v>60</v>
      </c>
      <c r="B40" s="14" t="s">
        <v>61</v>
      </c>
      <c r="C40" s="10" t="s">
        <v>38</v>
      </c>
      <c r="D40" s="18">
        <v>531.25</v>
      </c>
      <c r="E40" s="10">
        <v>3299</v>
      </c>
      <c r="F40" s="9" t="s">
        <v>14</v>
      </c>
      <c r="G40" s="29" t="s">
        <v>15</v>
      </c>
    </row>
    <row r="41" spans="1:7" ht="27" customHeight="1" thickBot="1" x14ac:dyDescent="0.3">
      <c r="A41" s="23" t="s">
        <v>19</v>
      </c>
      <c r="B41" s="24"/>
      <c r="C41" s="25"/>
      <c r="D41" s="26">
        <f>SUM(D40:D40)</f>
        <v>531.25</v>
      </c>
      <c r="E41" s="25"/>
      <c r="F41" s="27"/>
      <c r="G41" s="28"/>
    </row>
    <row r="42" spans="1:7" x14ac:dyDescent="0.25">
      <c r="A42" s="9" t="s">
        <v>62</v>
      </c>
      <c r="B42" s="14" t="s">
        <v>63</v>
      </c>
      <c r="C42" s="10" t="s">
        <v>28</v>
      </c>
      <c r="D42" s="18">
        <v>640.12</v>
      </c>
      <c r="E42" s="10">
        <v>3221</v>
      </c>
      <c r="F42" s="9" t="s">
        <v>25</v>
      </c>
      <c r="G42" s="29" t="s">
        <v>15</v>
      </c>
    </row>
    <row r="43" spans="1:7" ht="27" customHeight="1" thickBot="1" x14ac:dyDescent="0.3">
      <c r="A43" s="23" t="s">
        <v>19</v>
      </c>
      <c r="B43" s="24"/>
      <c r="C43" s="25"/>
      <c r="D43" s="26">
        <f>SUM(D42:D42)</f>
        <v>640.12</v>
      </c>
      <c r="E43" s="25"/>
      <c r="F43" s="27"/>
      <c r="G43" s="28"/>
    </row>
    <row r="44" spans="1:7" x14ac:dyDescent="0.25">
      <c r="A44" s="9" t="s">
        <v>64</v>
      </c>
      <c r="B44" s="14" t="s">
        <v>65</v>
      </c>
      <c r="C44" s="10" t="s">
        <v>66</v>
      </c>
      <c r="D44" s="18">
        <v>579.39</v>
      </c>
      <c r="E44" s="10">
        <v>3222</v>
      </c>
      <c r="F44" s="9" t="s">
        <v>44</v>
      </c>
      <c r="G44" s="29" t="s">
        <v>15</v>
      </c>
    </row>
    <row r="45" spans="1:7" ht="27" customHeight="1" thickBot="1" x14ac:dyDescent="0.3">
      <c r="A45" s="23" t="s">
        <v>19</v>
      </c>
      <c r="B45" s="24"/>
      <c r="C45" s="25"/>
      <c r="D45" s="26">
        <f>SUM(D44:D44)</f>
        <v>579.39</v>
      </c>
      <c r="E45" s="25"/>
      <c r="F45" s="27"/>
      <c r="G45" s="28"/>
    </row>
    <row r="46" spans="1:7" x14ac:dyDescent="0.25">
      <c r="A46" s="9" t="s">
        <v>67</v>
      </c>
      <c r="B46" s="14" t="s">
        <v>68</v>
      </c>
      <c r="C46" s="10" t="s">
        <v>13</v>
      </c>
      <c r="D46" s="18">
        <v>500</v>
      </c>
      <c r="E46" s="10">
        <v>3299</v>
      </c>
      <c r="F46" s="9" t="s">
        <v>14</v>
      </c>
      <c r="G46" s="29" t="s">
        <v>15</v>
      </c>
    </row>
    <row r="47" spans="1:7" ht="27" customHeight="1" thickBot="1" x14ac:dyDescent="0.3">
      <c r="A47" s="23" t="s">
        <v>19</v>
      </c>
      <c r="B47" s="24"/>
      <c r="C47" s="25"/>
      <c r="D47" s="26">
        <f>SUM(D46:D46)</f>
        <v>500</v>
      </c>
      <c r="E47" s="25"/>
      <c r="F47" s="27"/>
      <c r="G47" s="28"/>
    </row>
    <row r="48" spans="1:7" x14ac:dyDescent="0.25">
      <c r="A48" s="9" t="s">
        <v>69</v>
      </c>
      <c r="B48" s="14" t="s">
        <v>70</v>
      </c>
      <c r="C48" s="10" t="s">
        <v>38</v>
      </c>
      <c r="D48" s="18">
        <v>57</v>
      </c>
      <c r="E48" s="10">
        <v>3211</v>
      </c>
      <c r="F48" s="9" t="s">
        <v>71</v>
      </c>
      <c r="G48" s="29" t="s">
        <v>15</v>
      </c>
    </row>
    <row r="49" spans="1:7" ht="27" customHeight="1" thickBot="1" x14ac:dyDescent="0.3">
      <c r="A49" s="23" t="s">
        <v>19</v>
      </c>
      <c r="B49" s="24"/>
      <c r="C49" s="25"/>
      <c r="D49" s="26">
        <f>SUM(D48:D48)</f>
        <v>57</v>
      </c>
      <c r="E49" s="25"/>
      <c r="F49" s="27"/>
      <c r="G49" s="28"/>
    </row>
    <row r="50" spans="1:7" x14ac:dyDescent="0.25">
      <c r="A50" s="9" t="s">
        <v>72</v>
      </c>
      <c r="B50" s="14" t="s">
        <v>73</v>
      </c>
      <c r="C50" s="10" t="s">
        <v>13</v>
      </c>
      <c r="D50" s="18">
        <v>50.46</v>
      </c>
      <c r="E50" s="10">
        <v>3239</v>
      </c>
      <c r="F50" s="9" t="s">
        <v>74</v>
      </c>
      <c r="G50" s="29" t="s">
        <v>15</v>
      </c>
    </row>
    <row r="51" spans="1:7" ht="27" customHeight="1" thickBot="1" x14ac:dyDescent="0.3">
      <c r="A51" s="23" t="s">
        <v>19</v>
      </c>
      <c r="B51" s="24"/>
      <c r="C51" s="25"/>
      <c r="D51" s="26">
        <f>SUM(D50:D50)</f>
        <v>50.46</v>
      </c>
      <c r="E51" s="25"/>
      <c r="F51" s="27"/>
      <c r="G51" s="28"/>
    </row>
    <row r="52" spans="1:7" x14ac:dyDescent="0.25">
      <c r="A52" s="9" t="s">
        <v>75</v>
      </c>
      <c r="B52" s="14" t="s">
        <v>76</v>
      </c>
      <c r="C52" s="10" t="s">
        <v>22</v>
      </c>
      <c r="D52" s="18">
        <v>240</v>
      </c>
      <c r="E52" s="10">
        <v>3213</v>
      </c>
      <c r="F52" s="9" t="s">
        <v>77</v>
      </c>
      <c r="G52" s="29" t="s">
        <v>15</v>
      </c>
    </row>
    <row r="53" spans="1:7" ht="27" customHeight="1" thickBot="1" x14ac:dyDescent="0.3">
      <c r="A53" s="23" t="s">
        <v>19</v>
      </c>
      <c r="B53" s="24"/>
      <c r="C53" s="25"/>
      <c r="D53" s="26">
        <f>SUM(D52:D52)</f>
        <v>240</v>
      </c>
      <c r="E53" s="25"/>
      <c r="F53" s="27"/>
      <c r="G53" s="28"/>
    </row>
    <row r="54" spans="1:7" x14ac:dyDescent="0.25">
      <c r="A54" s="9" t="s">
        <v>78</v>
      </c>
      <c r="B54" s="14" t="s">
        <v>79</v>
      </c>
      <c r="C54" s="10" t="s">
        <v>13</v>
      </c>
      <c r="D54" s="18">
        <v>3404.05</v>
      </c>
      <c r="E54" s="10">
        <v>3223</v>
      </c>
      <c r="F54" s="9" t="s">
        <v>35</v>
      </c>
      <c r="G54" s="29" t="s">
        <v>15</v>
      </c>
    </row>
    <row r="55" spans="1:7" ht="27" customHeight="1" thickBot="1" x14ac:dyDescent="0.3">
      <c r="A55" s="23" t="s">
        <v>19</v>
      </c>
      <c r="B55" s="24"/>
      <c r="C55" s="25"/>
      <c r="D55" s="26">
        <f>SUM(D54:D54)</f>
        <v>3404.05</v>
      </c>
      <c r="E55" s="25"/>
      <c r="F55" s="27"/>
      <c r="G55" s="28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176.96</v>
      </c>
      <c r="E56" s="10">
        <v>3223</v>
      </c>
      <c r="F56" s="9" t="s">
        <v>35</v>
      </c>
      <c r="G56" s="29" t="s">
        <v>15</v>
      </c>
    </row>
    <row r="57" spans="1:7" ht="27" customHeight="1" thickBot="1" x14ac:dyDescent="0.3">
      <c r="A57" s="23" t="s">
        <v>19</v>
      </c>
      <c r="B57" s="24"/>
      <c r="C57" s="25"/>
      <c r="D57" s="26">
        <f>SUM(D56:D56)</f>
        <v>176.96</v>
      </c>
      <c r="E57" s="25"/>
      <c r="F57" s="27"/>
      <c r="G57" s="28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45.47</v>
      </c>
      <c r="E58" s="10">
        <v>3221</v>
      </c>
      <c r="F58" s="9" t="s">
        <v>25</v>
      </c>
      <c r="G58" s="29" t="s">
        <v>15</v>
      </c>
    </row>
    <row r="59" spans="1:7" ht="27" customHeight="1" thickBot="1" x14ac:dyDescent="0.3">
      <c r="A59" s="23" t="s">
        <v>19</v>
      </c>
      <c r="B59" s="24"/>
      <c r="C59" s="25"/>
      <c r="D59" s="26">
        <f>SUM(D58:D58)</f>
        <v>45.47</v>
      </c>
      <c r="E59" s="25"/>
      <c r="F59" s="27"/>
      <c r="G59" s="28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307.5</v>
      </c>
      <c r="E60" s="10">
        <v>3232</v>
      </c>
      <c r="F60" s="9" t="s">
        <v>53</v>
      </c>
      <c r="G60" s="29" t="s">
        <v>15</v>
      </c>
    </row>
    <row r="61" spans="1:7" ht="27" customHeight="1" thickBot="1" x14ac:dyDescent="0.3">
      <c r="A61" s="23" t="s">
        <v>19</v>
      </c>
      <c r="B61" s="24"/>
      <c r="C61" s="25"/>
      <c r="D61" s="26">
        <f>SUM(D60:D60)</f>
        <v>307.5</v>
      </c>
      <c r="E61" s="25"/>
      <c r="F61" s="27"/>
      <c r="G61" s="28"/>
    </row>
    <row r="62" spans="1:7" x14ac:dyDescent="0.25">
      <c r="A62" s="9" t="s">
        <v>89</v>
      </c>
      <c r="B62" s="14" t="s">
        <v>90</v>
      </c>
      <c r="C62" s="10" t="s">
        <v>13</v>
      </c>
      <c r="D62" s="18">
        <v>41.31</v>
      </c>
      <c r="E62" s="10">
        <v>3231</v>
      </c>
      <c r="F62" s="9" t="s">
        <v>41</v>
      </c>
      <c r="G62" s="29" t="s">
        <v>15</v>
      </c>
    </row>
    <row r="63" spans="1:7" ht="27" customHeight="1" thickBot="1" x14ac:dyDescent="0.3">
      <c r="A63" s="23" t="s">
        <v>19</v>
      </c>
      <c r="B63" s="24"/>
      <c r="C63" s="25"/>
      <c r="D63" s="26">
        <f>SUM(D62:D62)</f>
        <v>41.31</v>
      </c>
      <c r="E63" s="25"/>
      <c r="F63" s="27"/>
      <c r="G63" s="28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58</v>
      </c>
      <c r="E64" s="10">
        <v>3221</v>
      </c>
      <c r="F64" s="9" t="s">
        <v>25</v>
      </c>
      <c r="G64" s="29" t="s">
        <v>15</v>
      </c>
    </row>
    <row r="65" spans="1:7" ht="27" customHeight="1" thickBot="1" x14ac:dyDescent="0.3">
      <c r="A65" s="23" t="s">
        <v>19</v>
      </c>
      <c r="B65" s="24"/>
      <c r="C65" s="25"/>
      <c r="D65" s="26">
        <f>SUM(D64:D64)</f>
        <v>58</v>
      </c>
      <c r="E65" s="25"/>
      <c r="F65" s="27"/>
      <c r="G65" s="28"/>
    </row>
    <row r="66" spans="1:7" x14ac:dyDescent="0.25">
      <c r="A66" s="9" t="s">
        <v>94</v>
      </c>
      <c r="B66" s="14" t="s">
        <v>95</v>
      </c>
      <c r="C66" s="10" t="s">
        <v>13</v>
      </c>
      <c r="D66" s="18">
        <v>156.25</v>
      </c>
      <c r="E66" s="10">
        <v>3232</v>
      </c>
      <c r="F66" s="9" t="s">
        <v>53</v>
      </c>
      <c r="G66" s="29" t="s">
        <v>15</v>
      </c>
    </row>
    <row r="67" spans="1:7" ht="27" customHeight="1" thickBot="1" x14ac:dyDescent="0.3">
      <c r="A67" s="23" t="s">
        <v>19</v>
      </c>
      <c r="B67" s="24"/>
      <c r="C67" s="25"/>
      <c r="D67" s="26">
        <f>SUM(D66:D66)</f>
        <v>156.25</v>
      </c>
      <c r="E67" s="25"/>
      <c r="F67" s="27"/>
      <c r="G67" s="28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45</v>
      </c>
      <c r="E68" s="10">
        <v>3211</v>
      </c>
      <c r="F68" s="9" t="s">
        <v>71</v>
      </c>
      <c r="G68" s="29" t="s">
        <v>15</v>
      </c>
    </row>
    <row r="69" spans="1:7" ht="27" customHeight="1" thickBot="1" x14ac:dyDescent="0.3">
      <c r="A69" s="23" t="s">
        <v>19</v>
      </c>
      <c r="B69" s="24"/>
      <c r="C69" s="25"/>
      <c r="D69" s="26">
        <f>SUM(D68:D68)</f>
        <v>45</v>
      </c>
      <c r="E69" s="25"/>
      <c r="F69" s="27"/>
      <c r="G69" s="28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78.98</v>
      </c>
      <c r="E70" s="10">
        <v>3222</v>
      </c>
      <c r="F70" s="9" t="s">
        <v>44</v>
      </c>
      <c r="G70" s="29" t="s">
        <v>15</v>
      </c>
    </row>
    <row r="71" spans="1:7" ht="27" customHeight="1" thickBot="1" x14ac:dyDescent="0.3">
      <c r="A71" s="23" t="s">
        <v>19</v>
      </c>
      <c r="B71" s="24"/>
      <c r="C71" s="25"/>
      <c r="D71" s="26">
        <f>SUM(D70:D70)</f>
        <v>78.98</v>
      </c>
      <c r="E71" s="25"/>
      <c r="F71" s="27"/>
      <c r="G71" s="28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120</v>
      </c>
      <c r="E72" s="10">
        <v>3238</v>
      </c>
      <c r="F72" s="9" t="s">
        <v>29</v>
      </c>
      <c r="G72" s="29" t="s">
        <v>15</v>
      </c>
    </row>
    <row r="73" spans="1:7" x14ac:dyDescent="0.25">
      <c r="A73" s="9"/>
      <c r="B73" s="14"/>
      <c r="C73" s="10"/>
      <c r="D73" s="18">
        <v>380.05</v>
      </c>
      <c r="E73" s="10">
        <v>3239</v>
      </c>
      <c r="F73" s="9" t="s">
        <v>74</v>
      </c>
      <c r="G73" s="22" t="s">
        <v>15</v>
      </c>
    </row>
    <row r="74" spans="1:7" ht="27" customHeight="1" thickBot="1" x14ac:dyDescent="0.3">
      <c r="A74" s="23" t="s">
        <v>19</v>
      </c>
      <c r="B74" s="24"/>
      <c r="C74" s="25"/>
      <c r="D74" s="26">
        <f>SUM(D72:D73)</f>
        <v>500.05</v>
      </c>
      <c r="E74" s="25"/>
      <c r="F74" s="27"/>
      <c r="G74" s="28"/>
    </row>
    <row r="75" spans="1:7" x14ac:dyDescent="0.25">
      <c r="A75" s="9" t="s">
        <v>105</v>
      </c>
      <c r="B75" s="14" t="s">
        <v>106</v>
      </c>
      <c r="C75" s="10" t="s">
        <v>22</v>
      </c>
      <c r="D75" s="18">
        <v>52.6</v>
      </c>
      <c r="E75" s="10">
        <v>3238</v>
      </c>
      <c r="F75" s="9" t="s">
        <v>29</v>
      </c>
      <c r="G75" s="29" t="s">
        <v>15</v>
      </c>
    </row>
    <row r="76" spans="1:7" ht="27" customHeight="1" thickBot="1" x14ac:dyDescent="0.3">
      <c r="A76" s="23" t="s">
        <v>19</v>
      </c>
      <c r="B76" s="24"/>
      <c r="C76" s="25"/>
      <c r="D76" s="26">
        <f>SUM(D75:D75)</f>
        <v>52.6</v>
      </c>
      <c r="E76" s="25"/>
      <c r="F76" s="27"/>
      <c r="G76" s="28"/>
    </row>
    <row r="77" spans="1:7" x14ac:dyDescent="0.25">
      <c r="A77" s="9" t="s">
        <v>107</v>
      </c>
      <c r="B77" s="14" t="s">
        <v>108</v>
      </c>
      <c r="C77" s="10" t="s">
        <v>85</v>
      </c>
      <c r="D77" s="18">
        <v>58.24</v>
      </c>
      <c r="E77" s="10">
        <v>4241</v>
      </c>
      <c r="F77" s="9" t="s">
        <v>18</v>
      </c>
      <c r="G77" s="29" t="s">
        <v>15</v>
      </c>
    </row>
    <row r="78" spans="1:7" ht="27" customHeight="1" thickBot="1" x14ac:dyDescent="0.3">
      <c r="A78" s="23" t="s">
        <v>19</v>
      </c>
      <c r="B78" s="24"/>
      <c r="C78" s="25"/>
      <c r="D78" s="26">
        <f>SUM(D77:D77)</f>
        <v>58.24</v>
      </c>
      <c r="E78" s="25"/>
      <c r="F78" s="27"/>
      <c r="G78" s="28"/>
    </row>
    <row r="79" spans="1:7" x14ac:dyDescent="0.25">
      <c r="A79" s="9" t="s">
        <v>109</v>
      </c>
      <c r="B79" s="14" t="s">
        <v>110</v>
      </c>
      <c r="C79" s="10" t="s">
        <v>38</v>
      </c>
      <c r="D79" s="18">
        <v>110</v>
      </c>
      <c r="E79" s="10">
        <v>3239</v>
      </c>
      <c r="F79" s="9" t="s">
        <v>74</v>
      </c>
      <c r="G79" s="29" t="s">
        <v>15</v>
      </c>
    </row>
    <row r="80" spans="1:7" ht="27" customHeight="1" thickBot="1" x14ac:dyDescent="0.3">
      <c r="A80" s="23" t="s">
        <v>19</v>
      </c>
      <c r="B80" s="24"/>
      <c r="C80" s="25"/>
      <c r="D80" s="26">
        <f>SUM(D79:D79)</f>
        <v>110</v>
      </c>
      <c r="E80" s="25"/>
      <c r="F80" s="27"/>
      <c r="G80" s="28"/>
    </row>
    <row r="81" spans="1:7" x14ac:dyDescent="0.25">
      <c r="A81" s="9" t="s">
        <v>111</v>
      </c>
      <c r="B81" s="14" t="s">
        <v>112</v>
      </c>
      <c r="C81" s="10" t="s">
        <v>85</v>
      </c>
      <c r="D81" s="18">
        <v>18.600000000000001</v>
      </c>
      <c r="E81" s="10">
        <v>4241</v>
      </c>
      <c r="F81" s="9" t="s">
        <v>18</v>
      </c>
      <c r="G81" s="29" t="s">
        <v>15</v>
      </c>
    </row>
    <row r="82" spans="1:7" ht="27" customHeight="1" thickBot="1" x14ac:dyDescent="0.3">
      <c r="A82" s="23" t="s">
        <v>19</v>
      </c>
      <c r="B82" s="24"/>
      <c r="C82" s="25"/>
      <c r="D82" s="26">
        <f>SUM(D81:D81)</f>
        <v>18.600000000000001</v>
      </c>
      <c r="E82" s="25"/>
      <c r="F82" s="27"/>
      <c r="G82" s="28"/>
    </row>
    <row r="83" spans="1:7" x14ac:dyDescent="0.25">
      <c r="A83" s="9" t="s">
        <v>113</v>
      </c>
      <c r="B83" s="14" t="s">
        <v>114</v>
      </c>
      <c r="C83" s="10" t="s">
        <v>22</v>
      </c>
      <c r="D83" s="18">
        <v>72.150000000000006</v>
      </c>
      <c r="E83" s="10">
        <v>3221</v>
      </c>
      <c r="F83" s="9" t="s">
        <v>25</v>
      </c>
      <c r="G83" s="29" t="s">
        <v>15</v>
      </c>
    </row>
    <row r="84" spans="1:7" ht="27" customHeight="1" thickBot="1" x14ac:dyDescent="0.3">
      <c r="A84" s="23" t="s">
        <v>19</v>
      </c>
      <c r="B84" s="24"/>
      <c r="C84" s="25"/>
      <c r="D84" s="26">
        <f>SUM(D83:D83)</f>
        <v>72.150000000000006</v>
      </c>
      <c r="E84" s="25"/>
      <c r="F84" s="27"/>
      <c r="G84" s="28"/>
    </row>
    <row r="85" spans="1:7" x14ac:dyDescent="0.25">
      <c r="A85" s="9" t="s">
        <v>115</v>
      </c>
      <c r="B85" s="14" t="s">
        <v>116</v>
      </c>
      <c r="C85" s="10" t="s">
        <v>22</v>
      </c>
      <c r="D85" s="18">
        <v>101.25</v>
      </c>
      <c r="E85" s="10">
        <v>3299</v>
      </c>
      <c r="F85" s="9" t="s">
        <v>14</v>
      </c>
      <c r="G85" s="29" t="s">
        <v>15</v>
      </c>
    </row>
    <row r="86" spans="1:7" ht="27" customHeight="1" thickBot="1" x14ac:dyDescent="0.3">
      <c r="A86" s="23" t="s">
        <v>19</v>
      </c>
      <c r="B86" s="24"/>
      <c r="C86" s="25"/>
      <c r="D86" s="26">
        <f>SUM(D85:D85)</f>
        <v>101.25</v>
      </c>
      <c r="E86" s="25"/>
      <c r="F86" s="27"/>
      <c r="G86" s="28"/>
    </row>
    <row r="87" spans="1:7" x14ac:dyDescent="0.25">
      <c r="A87" s="9" t="s">
        <v>117</v>
      </c>
      <c r="B87" s="14" t="s">
        <v>118</v>
      </c>
      <c r="C87" s="10" t="s">
        <v>22</v>
      </c>
      <c r="D87" s="18">
        <v>1358.21</v>
      </c>
      <c r="E87" s="10">
        <v>3292</v>
      </c>
      <c r="F87" s="9" t="s">
        <v>119</v>
      </c>
      <c r="G87" s="29" t="s">
        <v>15</v>
      </c>
    </row>
    <row r="88" spans="1:7" ht="27" customHeight="1" thickBot="1" x14ac:dyDescent="0.3">
      <c r="A88" s="23" t="s">
        <v>19</v>
      </c>
      <c r="B88" s="24"/>
      <c r="C88" s="25"/>
      <c r="D88" s="26">
        <f>SUM(D87:D87)</f>
        <v>1358.21</v>
      </c>
      <c r="E88" s="25"/>
      <c r="F88" s="27"/>
      <c r="G88" s="22"/>
    </row>
    <row r="89" spans="1:7" x14ac:dyDescent="0.25">
      <c r="A89" s="9" t="s">
        <v>120</v>
      </c>
      <c r="B89" s="14" t="s">
        <v>121</v>
      </c>
      <c r="C89" s="10" t="s">
        <v>122</v>
      </c>
      <c r="D89" s="18">
        <v>133.33000000000001</v>
      </c>
      <c r="E89" s="10">
        <v>3299</v>
      </c>
      <c r="F89" s="9" t="s">
        <v>14</v>
      </c>
      <c r="G89" s="36" t="s">
        <v>15</v>
      </c>
    </row>
    <row r="90" spans="1:7" ht="27" customHeight="1" thickBot="1" x14ac:dyDescent="0.3">
      <c r="A90" s="23" t="s">
        <v>19</v>
      </c>
      <c r="B90" s="24"/>
      <c r="C90" s="25"/>
      <c r="D90" s="26">
        <f>SUM(D89:D89)</f>
        <v>133.33000000000001</v>
      </c>
      <c r="E90" s="25"/>
      <c r="F90" s="27"/>
      <c r="G90" s="37"/>
    </row>
    <row r="91" spans="1:7" x14ac:dyDescent="0.25">
      <c r="A91" s="9"/>
      <c r="B91" s="14"/>
      <c r="C91" s="10"/>
      <c r="D91" s="18">
        <v>203600.66</v>
      </c>
      <c r="E91" s="10">
        <v>3111</v>
      </c>
      <c r="F91" s="9" t="s">
        <v>123</v>
      </c>
      <c r="G91" s="38" t="s">
        <v>15</v>
      </c>
    </row>
    <row r="92" spans="1:7" x14ac:dyDescent="0.25">
      <c r="A92" s="9"/>
      <c r="B92" s="14"/>
      <c r="C92" s="10"/>
      <c r="D92" s="18">
        <v>1931.07</v>
      </c>
      <c r="E92" s="10">
        <v>3113</v>
      </c>
      <c r="F92" s="9" t="s">
        <v>127</v>
      </c>
      <c r="G92" s="39" t="s">
        <v>15</v>
      </c>
    </row>
    <row r="93" spans="1:7" x14ac:dyDescent="0.25">
      <c r="A93" s="9"/>
      <c r="B93" s="14"/>
      <c r="C93" s="10"/>
      <c r="D93" s="18">
        <v>33912.730000000003</v>
      </c>
      <c r="E93" s="10">
        <v>3132</v>
      </c>
      <c r="F93" s="9" t="s">
        <v>128</v>
      </c>
      <c r="G93" s="39" t="s">
        <v>15</v>
      </c>
    </row>
    <row r="94" spans="1:7" x14ac:dyDescent="0.25">
      <c r="A94" s="9"/>
      <c r="B94" s="14"/>
      <c r="C94" s="10"/>
      <c r="D94" s="18">
        <v>102</v>
      </c>
      <c r="E94" s="10">
        <v>3211</v>
      </c>
      <c r="F94" s="9" t="s">
        <v>71</v>
      </c>
      <c r="G94" s="39" t="s">
        <v>15</v>
      </c>
    </row>
    <row r="95" spans="1:7" x14ac:dyDescent="0.25">
      <c r="A95" s="9"/>
      <c r="B95" s="14"/>
      <c r="C95" s="10"/>
      <c r="D95" s="18">
        <v>4595.8599999999997</v>
      </c>
      <c r="E95" s="10">
        <v>3212</v>
      </c>
      <c r="F95" s="9" t="s">
        <v>129</v>
      </c>
      <c r="G95" s="39" t="s">
        <v>15</v>
      </c>
    </row>
    <row r="96" spans="1:7" x14ac:dyDescent="0.25">
      <c r="A96" s="9"/>
      <c r="B96" s="14"/>
      <c r="C96" s="10"/>
      <c r="D96" s="18">
        <v>1560.75</v>
      </c>
      <c r="E96" s="10">
        <v>3237</v>
      </c>
      <c r="F96" s="9" t="s">
        <v>124</v>
      </c>
      <c r="G96" s="39" t="s">
        <v>15</v>
      </c>
    </row>
    <row r="97" spans="1:7" x14ac:dyDescent="0.25">
      <c r="A97" s="9"/>
      <c r="B97" s="14"/>
      <c r="C97" s="10"/>
      <c r="D97" s="18">
        <v>3340</v>
      </c>
      <c r="E97" s="10">
        <v>3299</v>
      </c>
      <c r="F97" s="9" t="s">
        <v>14</v>
      </c>
      <c r="G97" s="39" t="s">
        <v>15</v>
      </c>
    </row>
    <row r="98" spans="1:7" x14ac:dyDescent="0.25">
      <c r="A98" s="9"/>
      <c r="B98" s="14"/>
      <c r="C98" s="10"/>
      <c r="D98" s="18">
        <v>489.81</v>
      </c>
      <c r="E98" s="10">
        <v>3431</v>
      </c>
      <c r="F98" s="9" t="s">
        <v>125</v>
      </c>
      <c r="G98" s="39" t="s">
        <v>15</v>
      </c>
    </row>
    <row r="99" spans="1:7" ht="21" customHeight="1" thickBot="1" x14ac:dyDescent="0.3">
      <c r="A99" s="23" t="s">
        <v>19</v>
      </c>
      <c r="B99" s="24"/>
      <c r="C99" s="25"/>
      <c r="D99" s="26">
        <f>SUM(D91:D91)</f>
        <v>203600.66</v>
      </c>
      <c r="E99" s="25"/>
      <c r="F99" s="27"/>
      <c r="G99" s="40"/>
    </row>
    <row r="100" spans="1:7" ht="15.75" thickBot="1" x14ac:dyDescent="0.3">
      <c r="A100" s="30" t="s">
        <v>126</v>
      </c>
      <c r="B100" s="31"/>
      <c r="C100" s="32"/>
      <c r="D100" s="33">
        <f>SUM(D11,D13,D15,D17,D19,D21,D23,D25,D27,D29,D31,D33,D35,D37,D39,D41,D43,D45,D47,D49,D51,D53,D55,D57,D59,D61,D63,D65,D67,D69,D71,D74,D76,D78,D80,D82,D84,D86,D88,D90,D99)</f>
        <v>232012.96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2026-05-22T09:57:42Z</dcterms:modified>
</cp:coreProperties>
</file>