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1" l="1"/>
  <c r="D120" i="1" l="1"/>
  <c r="D118" i="1"/>
  <c r="D116" i="1"/>
  <c r="D114" i="1"/>
  <c r="D112" i="1"/>
  <c r="D110" i="1"/>
  <c r="D108" i="1"/>
  <c r="D106" i="1"/>
  <c r="D104" i="1"/>
  <c r="D102" i="1"/>
  <c r="D100" i="1"/>
  <c r="D98" i="1"/>
  <c r="D96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2" i="1" l="1"/>
</calcChain>
</file>

<file path=xl/sharedStrings.xml><?xml version="1.0" encoding="utf-8"?>
<sst xmlns="http://schemas.openxmlformats.org/spreadsheetml/2006/main" count="372" uniqueCount="170">
  <si>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</si>
  <si>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</si>
  <si>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</si>
  <si>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</si>
  <si>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</si>
  <si>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</si>
  <si>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</si>
  <si>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</si>
  <si>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ALOJZIJA STEPINCA_x000D_
PALINOVEČKA 42_x000D_
10000  ZAGREB_x000D_
Tel: +385(1)6447985   Fax: +385(1)3647197_x000D_
OIB: 40723003638_x000D_
Mail: andela.posud@skole.hr_x000D_
IBAN: HR6423600001101365348</t>
  </si>
  <si>
    <t xml:space="preserve">Odgovorna Osoba: Luka Gracin_x000D_
     </t>
  </si>
  <si>
    <t>Isplata Sredstava Za Razdoblje: 01.05.2026 Do 31.05.2026</t>
  </si>
  <si>
    <t>thyssenkrupp Elevator Eastern Europe GmbH, Podružnica Zagreb</t>
  </si>
  <si>
    <t>94505281348</t>
  </si>
  <si>
    <t>10000 Zagreb</t>
  </si>
  <si>
    <t xml:space="preserve">USLUGE TEKUĆEG I INVESTICIJSKOG ODRŽAVANJA                                                                                                            </t>
  </si>
  <si>
    <t>OSNOVNA ŠKOLA ALOJZIJA STEPINCA</t>
  </si>
  <si>
    <t>Ukupno:</t>
  </si>
  <si>
    <t>In Rebus d.o.o. za informatičke usluge, turistička agencija</t>
  </si>
  <si>
    <t>91591564577</t>
  </si>
  <si>
    <t xml:space="preserve">RAČUNALNE USLUGE                                                                                                                                      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</si>
  <si>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</si>
  <si>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</si>
  <si>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</si>
  <si>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</si>
  <si>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</si>
  <si>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</si>
  <si>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</si>
  <si>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ZAGREBAČKI HOLDING d.o.o. 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</si>
  <si>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</si>
  <si>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</si>
  <si>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</si>
  <si>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</si>
  <si>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</si>
  <si>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BIOVEGA d.o.o.</t>
  </si>
  <si>
    <t>84586153335</t>
  </si>
  <si>
    <t xml:space="preserve">MATERIJAL I SIROVINE                                                                                                                                  </t>
  </si>
  <si>
    <t>Nila media grupa d.o.o.</t>
  </si>
  <si>
    <t>83572273882</t>
  </si>
  <si>
    <t>VODOOPSKRBA I ODVODNJA d.o.o.</t>
  </si>
  <si>
    <t>83416546499</t>
  </si>
  <si>
    <t>Hrvatski Telekom d.d.</t>
  </si>
  <si>
    <t>81793146560</t>
  </si>
  <si>
    <t>Zagreb</t>
  </si>
  <si>
    <t>AGRODALM d.o.o.</t>
  </si>
  <si>
    <t>80649374262</t>
  </si>
  <si>
    <t>ZNANJE d.o.o.</t>
  </si>
  <si>
    <t>80627693538</t>
  </si>
  <si>
    <t xml:space="preserve">10000 ZAGREB                                      </t>
  </si>
  <si>
    <t xml:space="preserve">OSTALI NESPOMENUTI RASHODI POSLOVANJA                                                                                                                 </t>
  </si>
  <si>
    <t>OPG Novak, Mateja Novak</t>
  </si>
  <si>
    <t>80455522372</t>
  </si>
  <si>
    <t>10040 Zagreb - Dubrava</t>
  </si>
  <si>
    <t>Zagrebačke pekarne KLARA d.o.o.</t>
  </si>
  <si>
    <t>76842508189</t>
  </si>
  <si>
    <t>Pevex d.d.</t>
  </si>
  <si>
    <t>73660371074</t>
  </si>
  <si>
    <t>10360 SESVETE</t>
  </si>
  <si>
    <t xml:space="preserve">UREDSKI MATERIJAL I OSTALI MATERIJALNI RASHODI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</si>
  <si>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</si>
  <si>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</si>
  <si>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</si>
  <si>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</si>
  <si>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</si>
  <si>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Knjižara i papirnica Vrbani</t>
  </si>
  <si>
    <t>69721538638</t>
  </si>
  <si>
    <t>NARODNE NOVINE d.d.</t>
  </si>
  <si>
    <t>64546066176</t>
  </si>
  <si>
    <t xml:space="preserve">ZAGREB                                            </t>
  </si>
  <si>
    <t>HIMBO TOP j.d.o.o.</t>
  </si>
  <si>
    <t>64014670233</t>
  </si>
  <si>
    <t>10342 DUBRAVA</t>
  </si>
  <si>
    <t>HEP OPSKRBA d.o.o.</t>
  </si>
  <si>
    <t>63073332379</t>
  </si>
  <si>
    <t>GRADSKI URED ZA PROSTORNO UREĐENJE,, IZGRADNJU GRADA...</t>
  </si>
  <si>
    <t>61817894937</t>
  </si>
  <si>
    <t>UPRAVLJANJE SPORTSKIM OBJEKTIMA</t>
  </si>
  <si>
    <t>59365213244</t>
  </si>
  <si>
    <t xml:space="preserve">OSTALE USLUGE                                                                                                                                         </t>
  </si>
  <si>
    <t>EURO ROSA IP d.o.o.</t>
  </si>
  <si>
    <t>58421021869</t>
  </si>
  <si>
    <t>ZUBA d.o.o.</t>
  </si>
  <si>
    <t>57248877375</t>
  </si>
  <si>
    <t>Sesvete</t>
  </si>
  <si>
    <t>IGO-MAT d.o.o</t>
  </si>
  <si>
    <t>55662000497</t>
  </si>
  <si>
    <t>BREGANA</t>
  </si>
  <si>
    <t>CWS-boco d.o.o.</t>
  </si>
  <si>
    <t>51026536351</t>
  </si>
  <si>
    <t>VINDIJA meso</t>
  </si>
  <si>
    <t>44138062462</t>
  </si>
  <si>
    <t>Varaždin</t>
  </si>
  <si>
    <t>HEP ELEKTRA d.o.o</t>
  </si>
  <si>
    <t>43965974818</t>
  </si>
  <si>
    <t>HEP-PLIN D.O.O.</t>
  </si>
  <si>
    <t>41317489366</t>
  </si>
  <si>
    <t>31000 OSIJEK</t>
  </si>
  <si>
    <t>OPG IVICA BABOJELIĆ, vl. Ivica Babojelić</t>
  </si>
  <si>
    <t>41013704911</t>
  </si>
  <si>
    <t>10430 SAMOBOR</t>
  </si>
  <si>
    <t>Insako d.o.o.</t>
  </si>
  <si>
    <t>39851720584</t>
  </si>
  <si>
    <t>OPG CVETIĆ MARIJANA</t>
  </si>
  <si>
    <t>36033938448</t>
  </si>
  <si>
    <t>17750 Jastrebarsko</t>
  </si>
  <si>
    <t>DIDI SOUND D.O.O.</t>
  </si>
  <si>
    <t>35863023030</t>
  </si>
  <si>
    <t>10040 ZAGREB</t>
  </si>
  <si>
    <t>Ervin cvijet j.d.o.o.</t>
  </si>
  <si>
    <t>35500578277</t>
  </si>
  <si>
    <t>OOPG Mlađan</t>
  </si>
  <si>
    <t>33360385415</t>
  </si>
  <si>
    <t>10342 Dubrava</t>
  </si>
  <si>
    <t>A1 Hrvatska d.o.o.</t>
  </si>
  <si>
    <t>29524210204</t>
  </si>
  <si>
    <t>Mobilne Usluge doo</t>
  </si>
  <si>
    <t>28069012828</t>
  </si>
  <si>
    <t>10090 Zagreb</t>
  </si>
  <si>
    <t>LaserPlexx društvo s ograničenom odgovornošću za trgovinu i usluge</t>
  </si>
  <si>
    <t>23183643034</t>
  </si>
  <si>
    <t>PARTNER ELEKTRIK GE d.o.o.</t>
  </si>
  <si>
    <t>21246000051</t>
  </si>
  <si>
    <t>Zavod za javno zdravstvo Zagrebačke županije, Zaprešić</t>
  </si>
  <si>
    <t>20717593431</t>
  </si>
  <si>
    <t>10290 ZAPREŠIĆ</t>
  </si>
  <si>
    <t xml:space="preserve">ZDRAVSTVENE I VETERINARSKE USLUGE                                                                                                                     </t>
  </si>
  <si>
    <t>Podravka d.d.</t>
  </si>
  <si>
    <t>18928523252</t>
  </si>
  <si>
    <t>48000 Koprivnica</t>
  </si>
  <si>
    <t>Spec. ord. med.rada i sporta Silvana Kalabrić Babić, dr.med., spec.med.rada i sporta</t>
  </si>
  <si>
    <t>12744306047</t>
  </si>
  <si>
    <t xml:space="preserve"> ZAGREB</t>
  </si>
  <si>
    <t>KOPITEHNA d.o.o.</t>
  </si>
  <si>
    <t>12585203084</t>
  </si>
  <si>
    <t>VARAŽDIN</t>
  </si>
  <si>
    <t>MTS Mala Tvornica Softwar-a</t>
  </si>
  <si>
    <t>12555479457</t>
  </si>
  <si>
    <t>OPG IVAN VESELIĆ, VUKOVARSKA 24, NOVO SELO PALANJEČKO, 44202</t>
  </si>
  <si>
    <t>12214924795</t>
  </si>
  <si>
    <t>44202 NOVO SELO PALANJEČKO</t>
  </si>
  <si>
    <t>AKD-ZAŠTITA D.O.O.</t>
  </si>
  <si>
    <t>09253797076</t>
  </si>
  <si>
    <t>Ledo plus d.o.o.</t>
  </si>
  <si>
    <t>07179054100</t>
  </si>
  <si>
    <t>Tra-Mont d.o.o.</t>
  </si>
  <si>
    <t>05336208843</t>
  </si>
  <si>
    <t>10090 zagreb</t>
  </si>
  <si>
    <t>SK Tiflološki muzej</t>
  </si>
  <si>
    <t>04200585015</t>
  </si>
  <si>
    <t>Dimnjačarska obrtnička zadruga</t>
  </si>
  <si>
    <t>01254445043</t>
  </si>
  <si>
    <t>PROMING-HCH D.O.O.</t>
  </si>
  <si>
    <t>00799310963</t>
  </si>
  <si>
    <t>BORBOLETA D.O.O.</t>
  </si>
  <si>
    <t>-</t>
  </si>
  <si>
    <t>ROTO DINAMIC D.O.O.</t>
  </si>
  <si>
    <t>SAMOBOR</t>
  </si>
  <si>
    <t xml:space="preserve">KONZUM D.D.                                                                                         </t>
  </si>
  <si>
    <t/>
  </si>
  <si>
    <t>OPĆINSKI GRAĐANSKI SUD U ZAGREBU</t>
  </si>
  <si>
    <t>PRISTOJBE I NAKNADE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</si>
  <si>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</si>
  <si>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</si>
  <si>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</si>
  <si>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</si>
  <si>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</si>
  <si>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</si>
  <si>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</si>
  <si>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PLAĆE ZA PREKOVREMENI RAD</t>
  </si>
  <si>
    <t>DOPRINOSI ZA ZDRAVSTVENO OSIGURANJE</t>
  </si>
  <si>
    <t>NAGRADE ZAPOSLENICIMA - 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</si>
</sst>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topLeftCell="A106" zoomScaleNormal="100" workbookViewId="0">
      <selection activeCell="F129" sqref="F12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187.6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187.6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130.44</v>
      </c>
      <c r="E9" s="10">
        <v>3238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130.44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18.010000000000002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18.010000000000002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1.66</v>
      </c>
      <c r="E13" s="10">
        <v>3238</v>
      </c>
      <c r="F13" s="9" t="s">
        <v>19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1.66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26</v>
      </c>
      <c r="D15" s="18">
        <v>1962.1</v>
      </c>
      <c r="E15" s="10">
        <v>3234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1962.1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13</v>
      </c>
      <c r="D17" s="18">
        <v>1734.96</v>
      </c>
      <c r="E17" s="10">
        <v>3223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1734.96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22</v>
      </c>
      <c r="D19" s="18">
        <v>15.44</v>
      </c>
      <c r="E19" s="10">
        <v>3222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15.44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13</v>
      </c>
      <c r="D21" s="18">
        <v>220.5</v>
      </c>
      <c r="E21" s="10">
        <v>3222</v>
      </c>
      <c r="F21" s="9" t="s">
        <v>35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220.5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22</v>
      </c>
      <c r="D23" s="18">
        <v>1504.89</v>
      </c>
      <c r="E23" s="10">
        <v>3234</v>
      </c>
      <c r="F23" s="9" t="s">
        <v>29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1504.89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15.45</v>
      </c>
      <c r="E25" s="10">
        <v>3231</v>
      </c>
      <c r="F25" s="9" t="s">
        <v>23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15.45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26</v>
      </c>
      <c r="D27" s="18">
        <v>3062.81</v>
      </c>
      <c r="E27" s="10">
        <v>3222</v>
      </c>
      <c r="F27" s="9" t="s">
        <v>35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3062.81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161.03</v>
      </c>
      <c r="E29" s="10">
        <v>3299</v>
      </c>
      <c r="F29" s="9" t="s">
        <v>48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161.03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228.9</v>
      </c>
      <c r="E31" s="10">
        <v>3222</v>
      </c>
      <c r="F31" s="9" t="s">
        <v>35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228.9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26</v>
      </c>
      <c r="D33" s="18">
        <v>3802.26</v>
      </c>
      <c r="E33" s="10">
        <v>3222</v>
      </c>
      <c r="F33" s="9" t="s">
        <v>35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3802.26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74.95</v>
      </c>
      <c r="E35" s="10">
        <v>3221</v>
      </c>
      <c r="F35" s="9" t="s">
        <v>57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74.95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171.25</v>
      </c>
      <c r="E37" s="10">
        <v>3238</v>
      </c>
      <c r="F37" s="9" t="s">
        <v>19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171.25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13</v>
      </c>
      <c r="D39" s="18">
        <v>27.34</v>
      </c>
      <c r="E39" s="10">
        <v>3231</v>
      </c>
      <c r="F39" s="9" t="s">
        <v>23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27.34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42</v>
      </c>
      <c r="D41" s="18">
        <v>60</v>
      </c>
      <c r="E41" s="10">
        <v>3299</v>
      </c>
      <c r="F41" s="9" t="s">
        <v>48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60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541.38</v>
      </c>
      <c r="E43" s="10">
        <v>3221</v>
      </c>
      <c r="F43" s="9" t="s">
        <v>57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541.38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3392.42</v>
      </c>
      <c r="E45" s="10">
        <v>3222</v>
      </c>
      <c r="F45" s="9" t="s">
        <v>35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3392.42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42</v>
      </c>
      <c r="D47" s="18">
        <v>1644.52</v>
      </c>
      <c r="E47" s="10">
        <v>3223</v>
      </c>
      <c r="F47" s="9" t="s">
        <v>32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1644.52</v>
      </c>
      <c r="E48" s="24"/>
      <c r="F48" s="26"/>
      <c r="G48" s="27"/>
    </row>
    <row r="49" spans="1:7" x14ac:dyDescent="0.25">
      <c r="A49" s="9" t="s">
        <v>73</v>
      </c>
      <c r="B49" s="14" t="s">
        <v>74</v>
      </c>
      <c r="C49" s="10" t="s">
        <v>13</v>
      </c>
      <c r="D49" s="18">
        <v>203.34</v>
      </c>
      <c r="E49" s="10">
        <v>3234</v>
      </c>
      <c r="F49" s="9" t="s">
        <v>29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203.34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42</v>
      </c>
      <c r="D51" s="18">
        <v>159.22999999999999</v>
      </c>
      <c r="E51" s="10">
        <v>3239</v>
      </c>
      <c r="F51" s="9" t="s">
        <v>77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159.22999999999999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13</v>
      </c>
      <c r="D53" s="18">
        <v>394.75</v>
      </c>
      <c r="E53" s="10">
        <v>3221</v>
      </c>
      <c r="F53" s="9" t="s">
        <v>57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394.75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82</v>
      </c>
      <c r="D55" s="18">
        <v>734.82</v>
      </c>
      <c r="E55" s="10">
        <v>3221</v>
      </c>
      <c r="F55" s="9" t="s">
        <v>57</v>
      </c>
      <c r="G55" s="28" t="s">
        <v>15</v>
      </c>
    </row>
    <row r="56" spans="1:7" x14ac:dyDescent="0.25">
      <c r="A56" s="9"/>
      <c r="B56" s="14"/>
      <c r="C56" s="10"/>
      <c r="D56" s="18">
        <v>1280.68</v>
      </c>
      <c r="E56" s="10">
        <v>3232</v>
      </c>
      <c r="F56" s="9" t="s">
        <v>14</v>
      </c>
      <c r="G56" s="29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SUM(D55:D56)</f>
        <v>2015.5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85</v>
      </c>
      <c r="D58" s="18">
        <v>4574.5</v>
      </c>
      <c r="E58" s="10">
        <v>3222</v>
      </c>
      <c r="F58" s="9" t="s">
        <v>35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4574.5</v>
      </c>
      <c r="E59" s="24"/>
      <c r="F59" s="26"/>
      <c r="G59" s="27"/>
    </row>
    <row r="60" spans="1:7" x14ac:dyDescent="0.25">
      <c r="A60" s="9" t="s">
        <v>86</v>
      </c>
      <c r="B60" s="14" t="s">
        <v>87</v>
      </c>
      <c r="C60" s="10" t="s">
        <v>42</v>
      </c>
      <c r="D60" s="18">
        <v>50.46</v>
      </c>
      <c r="E60" s="10">
        <v>3239</v>
      </c>
      <c r="F60" s="9" t="s">
        <v>77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50.46</v>
      </c>
      <c r="E61" s="24"/>
      <c r="F61" s="26"/>
      <c r="G61" s="27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8820.6</v>
      </c>
      <c r="E62" s="10">
        <v>3222</v>
      </c>
      <c r="F62" s="9" t="s">
        <v>35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8820.6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42</v>
      </c>
      <c r="D64" s="18">
        <v>2503.34</v>
      </c>
      <c r="E64" s="10">
        <v>3223</v>
      </c>
      <c r="F64" s="9" t="s">
        <v>32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2503.34</v>
      </c>
      <c r="E65" s="24"/>
      <c r="F65" s="26"/>
      <c r="G65" s="27"/>
    </row>
    <row r="66" spans="1:7" x14ac:dyDescent="0.25">
      <c r="A66" s="9" t="s">
        <v>93</v>
      </c>
      <c r="B66" s="14" t="s">
        <v>94</v>
      </c>
      <c r="C66" s="10" t="s">
        <v>95</v>
      </c>
      <c r="D66" s="18">
        <v>67.41</v>
      </c>
      <c r="E66" s="10">
        <v>3223</v>
      </c>
      <c r="F66" s="9" t="s">
        <v>32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67.41</v>
      </c>
      <c r="E67" s="24"/>
      <c r="F67" s="26"/>
      <c r="G67" s="27"/>
    </row>
    <row r="68" spans="1:7" x14ac:dyDescent="0.25">
      <c r="A68" s="9" t="s">
        <v>96</v>
      </c>
      <c r="B68" s="14" t="s">
        <v>97</v>
      </c>
      <c r="C68" s="10" t="s">
        <v>98</v>
      </c>
      <c r="D68" s="18">
        <v>177.68</v>
      </c>
      <c r="E68" s="10">
        <v>3222</v>
      </c>
      <c r="F68" s="9" t="s">
        <v>35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177.68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13</v>
      </c>
      <c r="D70" s="18">
        <v>271.13</v>
      </c>
      <c r="E70" s="10">
        <v>3221</v>
      </c>
      <c r="F70" s="9" t="s">
        <v>57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271.13</v>
      </c>
      <c r="E71" s="24"/>
      <c r="F71" s="26"/>
      <c r="G71" s="27"/>
    </row>
    <row r="72" spans="1:7" x14ac:dyDescent="0.25">
      <c r="A72" s="9" t="s">
        <v>101</v>
      </c>
      <c r="B72" s="14" t="s">
        <v>102</v>
      </c>
      <c r="C72" s="10" t="s">
        <v>103</v>
      </c>
      <c r="D72" s="18">
        <v>193.2</v>
      </c>
      <c r="E72" s="10">
        <v>3222</v>
      </c>
      <c r="F72" s="9" t="s">
        <v>35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193.2</v>
      </c>
      <c r="E73" s="24"/>
      <c r="F73" s="26"/>
      <c r="G73" s="27"/>
    </row>
    <row r="74" spans="1:7" x14ac:dyDescent="0.25">
      <c r="A74" s="9" t="s">
        <v>104</v>
      </c>
      <c r="B74" s="14" t="s">
        <v>105</v>
      </c>
      <c r="C74" s="10" t="s">
        <v>106</v>
      </c>
      <c r="D74" s="18">
        <v>1250</v>
      </c>
      <c r="E74" s="10">
        <v>3299</v>
      </c>
      <c r="F74" s="9" t="s">
        <v>48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1250</v>
      </c>
      <c r="E75" s="24"/>
      <c r="F75" s="26"/>
      <c r="G75" s="27"/>
    </row>
    <row r="76" spans="1:7" x14ac:dyDescent="0.25">
      <c r="A76" s="9" t="s">
        <v>107</v>
      </c>
      <c r="B76" s="14" t="s">
        <v>108</v>
      </c>
      <c r="C76" s="10" t="s">
        <v>42</v>
      </c>
      <c r="D76" s="18">
        <v>278</v>
      </c>
      <c r="E76" s="10">
        <v>3299</v>
      </c>
      <c r="F76" s="9" t="s">
        <v>48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278</v>
      </c>
      <c r="E77" s="24"/>
      <c r="F77" s="26"/>
      <c r="G77" s="27"/>
    </row>
    <row r="78" spans="1:7" x14ac:dyDescent="0.25">
      <c r="A78" s="9" t="s">
        <v>109</v>
      </c>
      <c r="B78" s="14" t="s">
        <v>110</v>
      </c>
      <c r="C78" s="10" t="s">
        <v>111</v>
      </c>
      <c r="D78" s="18">
        <v>526.54999999999995</v>
      </c>
      <c r="E78" s="10">
        <v>3222</v>
      </c>
      <c r="F78" s="9" t="s">
        <v>35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526.54999999999995</v>
      </c>
      <c r="E79" s="24"/>
      <c r="F79" s="26"/>
      <c r="G79" s="27"/>
    </row>
    <row r="80" spans="1:7" x14ac:dyDescent="0.25">
      <c r="A80" s="9" t="s">
        <v>112</v>
      </c>
      <c r="B80" s="14" t="s">
        <v>113</v>
      </c>
      <c r="C80" s="10" t="s">
        <v>42</v>
      </c>
      <c r="D80" s="18">
        <v>41.31</v>
      </c>
      <c r="E80" s="10">
        <v>3231</v>
      </c>
      <c r="F80" s="9" t="s">
        <v>23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41.31</v>
      </c>
      <c r="E81" s="24"/>
      <c r="F81" s="26"/>
      <c r="G81" s="27"/>
    </row>
    <row r="82" spans="1:7" x14ac:dyDescent="0.25">
      <c r="A82" s="9" t="s">
        <v>114</v>
      </c>
      <c r="B82" s="14" t="s">
        <v>115</v>
      </c>
      <c r="C82" s="10" t="s">
        <v>116</v>
      </c>
      <c r="D82" s="18">
        <v>256.06</v>
      </c>
      <c r="E82" s="10">
        <v>3221</v>
      </c>
      <c r="F82" s="9" t="s">
        <v>57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256.06</v>
      </c>
      <c r="E83" s="24"/>
      <c r="F83" s="26"/>
      <c r="G83" s="27"/>
    </row>
    <row r="84" spans="1:7" x14ac:dyDescent="0.25">
      <c r="A84" s="9" t="s">
        <v>117</v>
      </c>
      <c r="B84" s="14" t="s">
        <v>118</v>
      </c>
      <c r="C84" s="10" t="s">
        <v>26</v>
      </c>
      <c r="D84" s="18">
        <v>2000</v>
      </c>
      <c r="E84" s="10">
        <v>3299</v>
      </c>
      <c r="F84" s="9" t="s">
        <v>48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2000</v>
      </c>
      <c r="E85" s="24"/>
      <c r="F85" s="26"/>
      <c r="G85" s="27"/>
    </row>
    <row r="86" spans="1:7" x14ac:dyDescent="0.25">
      <c r="A86" s="9" t="s">
        <v>119</v>
      </c>
      <c r="B86" s="14" t="s">
        <v>120</v>
      </c>
      <c r="C86" s="10" t="s">
        <v>42</v>
      </c>
      <c r="D86" s="18">
        <v>156.25</v>
      </c>
      <c r="E86" s="10">
        <v>3232</v>
      </c>
      <c r="F86" s="9" t="s">
        <v>14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156.25</v>
      </c>
      <c r="E87" s="24"/>
      <c r="F87" s="26"/>
      <c r="G87" s="27"/>
    </row>
    <row r="88" spans="1:7" x14ac:dyDescent="0.25">
      <c r="A88" s="9" t="s">
        <v>121</v>
      </c>
      <c r="B88" s="14" t="s">
        <v>122</v>
      </c>
      <c r="C88" s="10" t="s">
        <v>123</v>
      </c>
      <c r="D88" s="18">
        <v>318.63</v>
      </c>
      <c r="E88" s="10">
        <v>3236</v>
      </c>
      <c r="F88" s="9" t="s">
        <v>124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318.63</v>
      </c>
      <c r="E89" s="24"/>
      <c r="F89" s="26"/>
      <c r="G89" s="27"/>
    </row>
    <row r="90" spans="1:7" x14ac:dyDescent="0.25">
      <c r="A90" s="9" t="s">
        <v>125</v>
      </c>
      <c r="B90" s="14" t="s">
        <v>126</v>
      </c>
      <c r="C90" s="10" t="s">
        <v>127</v>
      </c>
      <c r="D90" s="18">
        <v>543.55999999999995</v>
      </c>
      <c r="E90" s="10">
        <v>3222</v>
      </c>
      <c r="F90" s="9" t="s">
        <v>35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543.55999999999995</v>
      </c>
      <c r="E91" s="24"/>
      <c r="F91" s="26"/>
      <c r="G91" s="27"/>
    </row>
    <row r="92" spans="1:7" x14ac:dyDescent="0.25">
      <c r="A92" s="9" t="s">
        <v>128</v>
      </c>
      <c r="B92" s="14" t="s">
        <v>129</v>
      </c>
      <c r="C92" s="10" t="s">
        <v>130</v>
      </c>
      <c r="D92" s="18">
        <v>60</v>
      </c>
      <c r="E92" s="10">
        <v>3236</v>
      </c>
      <c r="F92" s="9" t="s">
        <v>124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60</v>
      </c>
      <c r="E93" s="24"/>
      <c r="F93" s="26"/>
      <c r="G93" s="27"/>
    </row>
    <row r="94" spans="1:7" x14ac:dyDescent="0.25">
      <c r="A94" s="9" t="s">
        <v>131</v>
      </c>
      <c r="B94" s="14" t="s">
        <v>132</v>
      </c>
      <c r="C94" s="10" t="s">
        <v>133</v>
      </c>
      <c r="D94" s="18">
        <v>120</v>
      </c>
      <c r="E94" s="10">
        <v>3238</v>
      </c>
      <c r="F94" s="9" t="s">
        <v>19</v>
      </c>
      <c r="G94" s="28" t="s">
        <v>15</v>
      </c>
    </row>
    <row r="95" spans="1:7" x14ac:dyDescent="0.25">
      <c r="A95" s="9"/>
      <c r="B95" s="14"/>
      <c r="C95" s="10"/>
      <c r="D95" s="18">
        <v>370.5</v>
      </c>
      <c r="E95" s="10">
        <v>3239</v>
      </c>
      <c r="F95" s="9" t="s">
        <v>77</v>
      </c>
      <c r="G95" s="29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SUM(D94:D95)</f>
        <v>490.5</v>
      </c>
      <c r="E96" s="24"/>
      <c r="F96" s="26"/>
      <c r="G96" s="27"/>
    </row>
    <row r="97" spans="1:7" x14ac:dyDescent="0.25">
      <c r="A97" s="9" t="s">
        <v>134</v>
      </c>
      <c r="B97" s="14" t="s">
        <v>135</v>
      </c>
      <c r="C97" s="10" t="s">
        <v>26</v>
      </c>
      <c r="D97" s="18">
        <v>52.6</v>
      </c>
      <c r="E97" s="10">
        <v>3238</v>
      </c>
      <c r="F97" s="9" t="s">
        <v>19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52.6</v>
      </c>
      <c r="E98" s="24"/>
      <c r="F98" s="26"/>
      <c r="G98" s="27"/>
    </row>
    <row r="99" spans="1:7" x14ac:dyDescent="0.25">
      <c r="A99" s="9" t="s">
        <v>136</v>
      </c>
      <c r="B99" s="14" t="s">
        <v>137</v>
      </c>
      <c r="C99" s="10" t="s">
        <v>138</v>
      </c>
      <c r="D99" s="18">
        <v>155.93</v>
      </c>
      <c r="E99" s="10">
        <v>3222</v>
      </c>
      <c r="F99" s="9" t="s">
        <v>35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155.93</v>
      </c>
      <c r="E100" s="24"/>
      <c r="F100" s="26"/>
      <c r="G100" s="27"/>
    </row>
    <row r="101" spans="1:7" x14ac:dyDescent="0.25">
      <c r="A101" s="9" t="s">
        <v>139</v>
      </c>
      <c r="B101" s="14" t="s">
        <v>140</v>
      </c>
      <c r="C101" s="10" t="s">
        <v>22</v>
      </c>
      <c r="D101" s="18">
        <v>110</v>
      </c>
      <c r="E101" s="10">
        <v>3239</v>
      </c>
      <c r="F101" s="9" t="s">
        <v>77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110</v>
      </c>
      <c r="E102" s="24"/>
      <c r="F102" s="26"/>
      <c r="G102" s="27"/>
    </row>
    <row r="103" spans="1:7" x14ac:dyDescent="0.25">
      <c r="A103" s="9" t="s">
        <v>141</v>
      </c>
      <c r="B103" s="14" t="s">
        <v>142</v>
      </c>
      <c r="C103" s="10" t="s">
        <v>13</v>
      </c>
      <c r="D103" s="18">
        <v>631.86</v>
      </c>
      <c r="E103" s="10">
        <v>3222</v>
      </c>
      <c r="F103" s="9" t="s">
        <v>35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631.86</v>
      </c>
      <c r="E104" s="24"/>
      <c r="F104" s="26"/>
      <c r="G104" s="27"/>
    </row>
    <row r="105" spans="1:7" x14ac:dyDescent="0.25">
      <c r="A105" s="9" t="s">
        <v>143</v>
      </c>
      <c r="B105" s="14" t="s">
        <v>144</v>
      </c>
      <c r="C105" s="10" t="s">
        <v>145</v>
      </c>
      <c r="D105" s="18">
        <v>102.75</v>
      </c>
      <c r="E105" s="10">
        <v>3232</v>
      </c>
      <c r="F105" s="9" t="s">
        <v>14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102.75</v>
      </c>
      <c r="E106" s="24"/>
      <c r="F106" s="26"/>
      <c r="G106" s="27"/>
    </row>
    <row r="107" spans="1:7" x14ac:dyDescent="0.25">
      <c r="A107" s="9" t="s">
        <v>146</v>
      </c>
      <c r="B107" s="14" t="s">
        <v>147</v>
      </c>
      <c r="C107" s="10" t="s">
        <v>13</v>
      </c>
      <c r="D107" s="18">
        <v>45</v>
      </c>
      <c r="E107" s="10">
        <v>3299</v>
      </c>
      <c r="F107" s="9" t="s">
        <v>48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45</v>
      </c>
      <c r="E108" s="24"/>
      <c r="F108" s="26"/>
      <c r="G108" s="27"/>
    </row>
    <row r="109" spans="1:7" x14ac:dyDescent="0.25">
      <c r="A109" s="9" t="s">
        <v>148</v>
      </c>
      <c r="B109" s="14" t="s">
        <v>149</v>
      </c>
      <c r="C109" s="10" t="s">
        <v>42</v>
      </c>
      <c r="D109" s="18">
        <v>242.28</v>
      </c>
      <c r="E109" s="10">
        <v>3234</v>
      </c>
      <c r="F109" s="9" t="s">
        <v>29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242.28</v>
      </c>
      <c r="E110" s="24"/>
      <c r="F110" s="26"/>
      <c r="G110" s="27"/>
    </row>
    <row r="111" spans="1:7" x14ac:dyDescent="0.25">
      <c r="A111" s="9" t="s">
        <v>150</v>
      </c>
      <c r="B111" s="14" t="s">
        <v>151</v>
      </c>
      <c r="C111" s="10" t="s">
        <v>67</v>
      </c>
      <c r="D111" s="18">
        <v>102.53</v>
      </c>
      <c r="E111" s="10">
        <v>3221</v>
      </c>
      <c r="F111" s="9" t="s">
        <v>57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102.53</v>
      </c>
      <c r="E112" s="24"/>
      <c r="F112" s="26"/>
      <c r="G112" s="27"/>
    </row>
    <row r="113" spans="1:7" x14ac:dyDescent="0.25">
      <c r="A113" s="9" t="s">
        <v>152</v>
      </c>
      <c r="B113" s="14" t="s">
        <v>153</v>
      </c>
      <c r="C113" s="10" t="s">
        <v>26</v>
      </c>
      <c r="D113" s="18">
        <v>111</v>
      </c>
      <c r="E113" s="10">
        <v>3299</v>
      </c>
      <c r="F113" s="9" t="s">
        <v>48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111</v>
      </c>
      <c r="E114" s="24"/>
      <c r="F114" s="26"/>
      <c r="G114" s="27"/>
    </row>
    <row r="115" spans="1:7" x14ac:dyDescent="0.25">
      <c r="A115" s="9" t="s">
        <v>154</v>
      </c>
      <c r="B115" s="14" t="s">
        <v>153</v>
      </c>
      <c r="C115" s="10" t="s">
        <v>155</v>
      </c>
      <c r="D115" s="18">
        <v>112.68</v>
      </c>
      <c r="E115" s="10">
        <v>3299</v>
      </c>
      <c r="F115" s="9" t="s">
        <v>48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112.68</v>
      </c>
      <c r="E116" s="24"/>
      <c r="F116" s="26"/>
      <c r="G116" s="27"/>
    </row>
    <row r="117" spans="1:7" x14ac:dyDescent="0.25">
      <c r="A117" s="9" t="s">
        <v>156</v>
      </c>
      <c r="B117" s="14" t="s">
        <v>157</v>
      </c>
      <c r="C117" s="10" t="s">
        <v>67</v>
      </c>
      <c r="D117" s="18">
        <v>69.77</v>
      </c>
      <c r="E117" s="10">
        <v>3299</v>
      </c>
      <c r="F117" s="9" t="s">
        <v>48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69.77</v>
      </c>
      <c r="E118" s="24"/>
      <c r="F118" s="26"/>
      <c r="G118" s="27"/>
    </row>
    <row r="119" spans="1:7" x14ac:dyDescent="0.25">
      <c r="A119" s="9" t="s">
        <v>158</v>
      </c>
      <c r="B119" s="14" t="s">
        <v>157</v>
      </c>
      <c r="C119" s="10" t="s">
        <v>26</v>
      </c>
      <c r="D119" s="18">
        <v>132.72</v>
      </c>
      <c r="E119" s="10">
        <v>3295</v>
      </c>
      <c r="F119" s="9" t="s">
        <v>159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132.72</v>
      </c>
      <c r="E120" s="24"/>
      <c r="F120" s="26"/>
      <c r="G120" s="36"/>
    </row>
    <row r="121" spans="1:7" x14ac:dyDescent="0.25">
      <c r="A121" s="9"/>
      <c r="B121" s="14"/>
      <c r="C121" s="10"/>
      <c r="D121" s="18">
        <v>209208.27</v>
      </c>
      <c r="E121" s="10">
        <v>3111</v>
      </c>
      <c r="F121" s="9" t="s">
        <v>160</v>
      </c>
      <c r="G121" s="37" t="s">
        <v>15</v>
      </c>
    </row>
    <row r="122" spans="1:7" x14ac:dyDescent="0.25">
      <c r="A122" s="9"/>
      <c r="B122" s="14"/>
      <c r="C122" s="10"/>
      <c r="D122" s="18">
        <v>2949.87</v>
      </c>
      <c r="E122" s="10">
        <v>3113</v>
      </c>
      <c r="F122" s="9" t="s">
        <v>167</v>
      </c>
      <c r="G122" s="29" t="s">
        <v>15</v>
      </c>
    </row>
    <row r="123" spans="1:7" x14ac:dyDescent="0.25">
      <c r="A123" s="9"/>
      <c r="B123" s="14"/>
      <c r="C123" s="10"/>
      <c r="D123" s="18">
        <v>35080.230000000003</v>
      </c>
      <c r="E123" s="10">
        <v>3132</v>
      </c>
      <c r="F123" s="9" t="s">
        <v>168</v>
      </c>
      <c r="G123" s="29" t="s">
        <v>15</v>
      </c>
    </row>
    <row r="124" spans="1:7" x14ac:dyDescent="0.25">
      <c r="A124" s="9"/>
      <c r="B124" s="14"/>
      <c r="C124" s="10"/>
      <c r="D124" s="18">
        <v>2143.96</v>
      </c>
      <c r="E124" s="10">
        <v>3211</v>
      </c>
      <c r="F124" s="9" t="s">
        <v>161</v>
      </c>
      <c r="G124" s="29" t="s">
        <v>15</v>
      </c>
    </row>
    <row r="125" spans="1:7" x14ac:dyDescent="0.25">
      <c r="A125" s="9"/>
      <c r="B125" s="14"/>
      <c r="C125" s="10"/>
      <c r="D125" s="18">
        <v>5091.17</v>
      </c>
      <c r="E125" s="10">
        <v>3212</v>
      </c>
      <c r="F125" s="9" t="s">
        <v>162</v>
      </c>
      <c r="G125" s="29" t="s">
        <v>15</v>
      </c>
    </row>
    <row r="126" spans="1:7" x14ac:dyDescent="0.25">
      <c r="A126" s="9"/>
      <c r="B126" s="14"/>
      <c r="C126" s="10"/>
      <c r="D126" s="18">
        <v>1495.33</v>
      </c>
      <c r="E126" s="10">
        <v>3237</v>
      </c>
      <c r="F126" s="9" t="s">
        <v>163</v>
      </c>
      <c r="G126" s="29" t="s">
        <v>15</v>
      </c>
    </row>
    <row r="127" spans="1:7" x14ac:dyDescent="0.25">
      <c r="A127" s="9"/>
      <c r="B127" s="14"/>
      <c r="C127" s="10"/>
      <c r="D127" s="18">
        <v>3490.25</v>
      </c>
      <c r="E127" s="10">
        <v>3291</v>
      </c>
      <c r="F127" s="9" t="s">
        <v>164</v>
      </c>
      <c r="G127" s="29" t="s">
        <v>15</v>
      </c>
    </row>
    <row r="128" spans="1:7" x14ac:dyDescent="0.25">
      <c r="A128" s="9"/>
      <c r="B128" s="14"/>
      <c r="C128" s="10"/>
      <c r="D128" s="18">
        <v>219.09</v>
      </c>
      <c r="E128" s="10">
        <v>3431</v>
      </c>
      <c r="F128" s="9" t="s">
        <v>165</v>
      </c>
      <c r="G128" s="29" t="s">
        <v>15</v>
      </c>
    </row>
    <row r="129" spans="1:7" x14ac:dyDescent="0.25">
      <c r="A129" s="9"/>
      <c r="B129" s="14"/>
      <c r="C129" s="10"/>
      <c r="D129" s="18">
        <v>9141.44</v>
      </c>
      <c r="E129" s="10">
        <v>3212</v>
      </c>
      <c r="F129" s="9" t="s">
        <v>169</v>
      </c>
      <c r="G129" s="29" t="s">
        <v>15</v>
      </c>
    </row>
    <row r="130" spans="1:7" x14ac:dyDescent="0.25">
      <c r="A130" s="9"/>
      <c r="B130" s="14"/>
      <c r="C130" s="10"/>
      <c r="D130" s="18">
        <v>8872.83</v>
      </c>
      <c r="E130" s="10">
        <v>3299</v>
      </c>
      <c r="F130" s="9" t="s">
        <v>48</v>
      </c>
      <c r="G130" s="29"/>
    </row>
    <row r="131" spans="1:7" ht="21" customHeight="1" thickBot="1" x14ac:dyDescent="0.3">
      <c r="A131" s="22" t="s">
        <v>16</v>
      </c>
      <c r="B131" s="23"/>
      <c r="C131" s="24"/>
      <c r="D131" s="25">
        <f>SUM(D121:D130)</f>
        <v>277692.44</v>
      </c>
      <c r="E131" s="24"/>
      <c r="F131" s="26"/>
      <c r="G131" s="27"/>
    </row>
    <row r="132" spans="1:7" ht="15.75" thickBot="1" x14ac:dyDescent="0.3">
      <c r="A132" s="30" t="s">
        <v>166</v>
      </c>
      <c r="B132" s="31"/>
      <c r="C132" s="32"/>
      <c r="D132" s="33">
        <f>SUM(D8,D10,D12,D14,D16,D18,D20,D22,D24,D26,D28,D30,D32,D34,D36,D38,D40,D42,D44,D46,D48,D50,D52,D54,D57,D59,D61,D63,D65,D67,D69,D71,D73,D75,D77,D79,D81,D83,D85,D87,D89,D91,D93,D96,D98,D100,D102,D104,D106,D108,D110,D112,D114,D116,D118,D120,D131)</f>
        <v>323871.46999999997</v>
      </c>
      <c r="E132" s="32"/>
      <c r="F132" s="34"/>
      <c r="G132" s="35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2026-06-26T07:11:08Z</dcterms:modified>
</cp:coreProperties>
</file>