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JAVNA OBJAVA 2026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48" i="1" l="1"/>
</calcChain>
</file>

<file path=xl/sharedStrings.xml><?xml version="1.0" encoding="utf-8"?>
<sst xmlns="http://schemas.openxmlformats.org/spreadsheetml/2006/main" count="127" uniqueCount="70">
  <si>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</si>
  <si>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</si>
  <si>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</si>
  <si>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</si>
  <si>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</si>
  <si>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</si>
  <si>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</si>
  <si>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</si>
  <si>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ALOJZIJA STEPINCA_x000D_
PALINOVEČKA 42_x000D_
10000  ZAGREB_x000D_
Tel: +385(1)6447985   Fax: +385(1)3647197_x000D_
OIB: 40723003638_x000D_
Mail: andela.posud@skole.hr_x000D_
IBAN: HR6423600001101365348</t>
  </si>
  <si>
    <t xml:space="preserve">Odgovorna Osoba: Luka Gracin_x000D_
     </t>
  </si>
  <si>
    <t>Isplata Sredstava Za Razdoblje: 01.07.2026 Do 31.07.2026</t>
  </si>
  <si>
    <t>ZAGREBAČKA BANKA</t>
  </si>
  <si>
    <t>92963223473</t>
  </si>
  <si>
    <t xml:space="preserve">ZAGREB                                            </t>
  </si>
  <si>
    <t xml:space="preserve">BANKARSKE USLUGE I USLUGE PLATNOG PROMETA                                                                                                             </t>
  </si>
  <si>
    <t>OSNOVNA ŠKOLA ALOJZIJA STEPINCA</t>
  </si>
  <si>
    <t>Ukupno:</t>
  </si>
  <si>
    <t>ZAGREBAČKI HOLDING d.o.o.  Podružnica Čistoća</t>
  </si>
  <si>
    <t>85584865987</t>
  </si>
  <si>
    <t>ZAGREB</t>
  </si>
  <si>
    <t xml:space="preserve">KOMUNALNE USLUGE                                                                                                                                      </t>
  </si>
  <si>
    <t>VODOOPSKRBA I ODVODNJA d.o.o.</t>
  </si>
  <si>
    <t>83416546499</t>
  </si>
  <si>
    <t>10000 ZAGREB</t>
  </si>
  <si>
    <t>Zagrebačke pekarne KLARA d.o.o.</t>
  </si>
  <si>
    <t>76842508189</t>
  </si>
  <si>
    <t xml:space="preserve">MATERIJAL I SIROVINE                                                                                                                                  </t>
  </si>
  <si>
    <t>SREĆKO TOURS d.o.o.</t>
  </si>
  <si>
    <t>74454217661</t>
  </si>
  <si>
    <t>10340 Luka, Vrbovec</t>
  </si>
  <si>
    <t xml:space="preserve">USLUGE TELEFONA, POŠTE I PRIJEVOZA                                                                                                                    </t>
  </si>
  <si>
    <t>NARODNE NOVINE d.d.</t>
  </si>
  <si>
    <t>64546066176</t>
  </si>
  <si>
    <t xml:space="preserve">UREDSKI MATERIJAL I OSTALI MATERIJALNI RASHODI                                                                                                        </t>
  </si>
  <si>
    <t>HEP OPSKRBA d.o.o.</t>
  </si>
  <si>
    <t>63073332379</t>
  </si>
  <si>
    <t>Zagreb</t>
  </si>
  <si>
    <t xml:space="preserve">ENERGIJA                                                                                                                                              </t>
  </si>
  <si>
    <t>ADMIRAL .HR d.o.o.</t>
  </si>
  <si>
    <t>57930981912</t>
  </si>
  <si>
    <t>10000 Zagreb</t>
  </si>
  <si>
    <t xml:space="preserve">REPREZENTACIJA                                                                                                                                        </t>
  </si>
  <si>
    <t>WIENER OSIGURANJE VIG d.d.</t>
  </si>
  <si>
    <t>52848403362</t>
  </si>
  <si>
    <t xml:space="preserve">PREMIJE OSIGURANJA                                                                                                                                    </t>
  </si>
  <si>
    <t>ANALOGBIT d.o.o.</t>
  </si>
  <si>
    <t>47933784437</t>
  </si>
  <si>
    <t>OBORD d.o.o.</t>
  </si>
  <si>
    <t>38896786699</t>
  </si>
  <si>
    <t xml:space="preserve">OSTALI NESPOMENUTI RASHODI POSLOVANJA                                                                                                                 </t>
  </si>
  <si>
    <t>CROATIA OSIGURANJE d.d.</t>
  </si>
  <si>
    <t>26187994862</t>
  </si>
  <si>
    <t>LaserPlexx društvo s ograničenom odgovornošću za trgovinu i usluge</t>
  </si>
  <si>
    <t>23183643034</t>
  </si>
  <si>
    <t>ENERGONOVA d.o.o.</t>
  </si>
  <si>
    <t>13653098314</t>
  </si>
  <si>
    <t xml:space="preserve">USLUGE TEKUĆEG I INVESTICIJSKOG ODRŽAVANJA                                                                                                            </t>
  </si>
  <si>
    <t>OPG IVAN VESELIĆ, VUKOVARSKA 24, NOVO SELO PALANJEČKO, 44202</t>
  </si>
  <si>
    <t>12214924795</t>
  </si>
  <si>
    <t>44202 NOVO SELO PALANJEČKO</t>
  </si>
  <si>
    <t>E.S.K. Croatia atest d.o.o.</t>
  </si>
  <si>
    <t>06135698286</t>
  </si>
  <si>
    <t>PROMING-HCH D.O.O.</t>
  </si>
  <si>
    <t>00799310963</t>
  </si>
  <si>
    <t xml:space="preserve">PLAĆE ZA REDOVAN RAD       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</si>
  <si>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</si>
  <si>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</si>
  <si>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</si>
  <si>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PLAĆE ZA PREKOVREMENI RAD</t>
  </si>
  <si>
    <t>DOPRINOSI ZA ZDRAVSTVENO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</si>
</sst>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9"/>
  <sheetViews>
    <sheetView tabSelected="1" topLeftCell="A25" zoomScaleNormal="100" workbookViewId="0">
      <selection activeCell="D47" sqref="D4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271</v>
      </c>
      <c r="E7" s="10">
        <v>3431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271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1157.24</v>
      </c>
      <c r="E9" s="10">
        <v>3234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1157.24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452.45</v>
      </c>
      <c r="E11" s="10">
        <v>3234</v>
      </c>
      <c r="F11" s="9" t="s">
        <v>20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452.45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19</v>
      </c>
      <c r="D13" s="18">
        <v>1912.51</v>
      </c>
      <c r="E13" s="10">
        <v>3222</v>
      </c>
      <c r="F13" s="9" t="s">
        <v>26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1912.51</v>
      </c>
      <c r="E14" s="24"/>
      <c r="F14" s="26"/>
      <c r="G14" s="27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300</v>
      </c>
      <c r="E15" s="10">
        <v>3231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300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13</v>
      </c>
      <c r="D17" s="18">
        <v>10.5</v>
      </c>
      <c r="E17" s="10">
        <v>3221</v>
      </c>
      <c r="F17" s="9" t="s">
        <v>33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10.5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24.92</v>
      </c>
      <c r="E19" s="10">
        <v>3223</v>
      </c>
      <c r="F19" s="9" t="s">
        <v>37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24.92</v>
      </c>
      <c r="E20" s="24"/>
      <c r="F20" s="26"/>
      <c r="G20" s="27"/>
    </row>
    <row r="21" spans="1:7" x14ac:dyDescent="0.25">
      <c r="A21" s="9" t="s">
        <v>38</v>
      </c>
      <c r="B21" s="14" t="s">
        <v>39</v>
      </c>
      <c r="C21" s="10" t="s">
        <v>40</v>
      </c>
      <c r="D21" s="18">
        <v>3040</v>
      </c>
      <c r="E21" s="10">
        <v>3293</v>
      </c>
      <c r="F21" s="9" t="s">
        <v>41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3040</v>
      </c>
      <c r="E22" s="24"/>
      <c r="F22" s="26"/>
      <c r="G22" s="27"/>
    </row>
    <row r="23" spans="1:7" x14ac:dyDescent="0.25">
      <c r="A23" s="9" t="s">
        <v>42</v>
      </c>
      <c r="B23" s="14" t="s">
        <v>43</v>
      </c>
      <c r="C23" s="10" t="s">
        <v>23</v>
      </c>
      <c r="D23" s="18">
        <v>863.68</v>
      </c>
      <c r="E23" s="10">
        <v>3292</v>
      </c>
      <c r="F23" s="9" t="s">
        <v>44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863.68</v>
      </c>
      <c r="E24" s="24"/>
      <c r="F24" s="26"/>
      <c r="G24" s="27"/>
    </row>
    <row r="25" spans="1:7" x14ac:dyDescent="0.25">
      <c r="A25" s="9" t="s">
        <v>45</v>
      </c>
      <c r="B25" s="14" t="s">
        <v>46</v>
      </c>
      <c r="C25" s="10" t="s">
        <v>23</v>
      </c>
      <c r="D25" s="18">
        <v>246.94</v>
      </c>
      <c r="E25" s="10">
        <v>3221</v>
      </c>
      <c r="F25" s="9" t="s">
        <v>33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246.94</v>
      </c>
      <c r="E26" s="24"/>
      <c r="F26" s="26"/>
      <c r="G26" s="27"/>
    </row>
    <row r="27" spans="1:7" x14ac:dyDescent="0.25">
      <c r="A27" s="9" t="s">
        <v>47</v>
      </c>
      <c r="B27" s="14" t="s">
        <v>48</v>
      </c>
      <c r="C27" s="10" t="s">
        <v>19</v>
      </c>
      <c r="D27" s="18">
        <v>201</v>
      </c>
      <c r="E27" s="10">
        <v>3299</v>
      </c>
      <c r="F27" s="9" t="s">
        <v>49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201</v>
      </c>
      <c r="E28" s="24"/>
      <c r="F28" s="26"/>
      <c r="G28" s="27"/>
    </row>
    <row r="29" spans="1:7" x14ac:dyDescent="0.25">
      <c r="A29" s="9" t="s">
        <v>50</v>
      </c>
      <c r="B29" s="14" t="s">
        <v>51</v>
      </c>
      <c r="C29" s="10" t="s">
        <v>36</v>
      </c>
      <c r="D29" s="18">
        <v>20</v>
      </c>
      <c r="E29" s="10">
        <v>3292</v>
      </c>
      <c r="F29" s="9" t="s">
        <v>44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20</v>
      </c>
      <c r="E30" s="24"/>
      <c r="F30" s="26"/>
      <c r="G30" s="27"/>
    </row>
    <row r="31" spans="1:7" x14ac:dyDescent="0.25">
      <c r="A31" s="9" t="s">
        <v>52</v>
      </c>
      <c r="B31" s="14" t="s">
        <v>53</v>
      </c>
      <c r="C31" s="10" t="s">
        <v>19</v>
      </c>
      <c r="D31" s="18">
        <v>4875</v>
      </c>
      <c r="E31" s="10">
        <v>3299</v>
      </c>
      <c r="F31" s="9" t="s">
        <v>49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4875</v>
      </c>
      <c r="E32" s="24"/>
      <c r="F32" s="26"/>
      <c r="G32" s="27"/>
    </row>
    <row r="33" spans="1:7" x14ac:dyDescent="0.25">
      <c r="A33" s="9" t="s">
        <v>54</v>
      </c>
      <c r="B33" s="14" t="s">
        <v>55</v>
      </c>
      <c r="C33" s="10" t="s">
        <v>40</v>
      </c>
      <c r="D33" s="18">
        <v>312.5</v>
      </c>
      <c r="E33" s="10">
        <v>3232</v>
      </c>
      <c r="F33" s="9" t="s">
        <v>56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312.5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59</v>
      </c>
      <c r="D35" s="18">
        <v>97.65</v>
      </c>
      <c r="E35" s="10">
        <v>3222</v>
      </c>
      <c r="F35" s="9" t="s">
        <v>26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97.65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13</v>
      </c>
      <c r="D37" s="18">
        <v>2925</v>
      </c>
      <c r="E37" s="10">
        <v>3234</v>
      </c>
      <c r="F37" s="9" t="s">
        <v>20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2925</v>
      </c>
      <c r="E38" s="24"/>
      <c r="F38" s="26"/>
      <c r="G38" s="27"/>
    </row>
    <row r="39" spans="1:7" x14ac:dyDescent="0.25">
      <c r="A39" s="9" t="s">
        <v>62</v>
      </c>
      <c r="B39" s="14" t="s">
        <v>63</v>
      </c>
      <c r="C39" s="10" t="s">
        <v>13</v>
      </c>
      <c r="D39" s="18">
        <v>214.41</v>
      </c>
      <c r="E39" s="10">
        <v>3221</v>
      </c>
      <c r="F39" s="9" t="s">
        <v>33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214.41</v>
      </c>
      <c r="E40" s="24"/>
      <c r="F40" s="26"/>
      <c r="G40" s="27"/>
    </row>
    <row r="41" spans="1:7" x14ac:dyDescent="0.25">
      <c r="A41" s="9"/>
      <c r="B41" s="14"/>
      <c r="C41" s="10"/>
      <c r="D41" s="18">
        <v>201668.94</v>
      </c>
      <c r="E41" s="10">
        <v>3111</v>
      </c>
      <c r="F41" s="9" t="s">
        <v>64</v>
      </c>
      <c r="G41" s="28" t="s">
        <v>15</v>
      </c>
    </row>
    <row r="42" spans="1:7" x14ac:dyDescent="0.25">
      <c r="A42" s="9"/>
      <c r="B42" s="14"/>
      <c r="C42" s="10"/>
      <c r="D42" s="18">
        <v>243.49</v>
      </c>
      <c r="E42" s="10">
        <v>3113</v>
      </c>
      <c r="F42" s="9" t="s">
        <v>68</v>
      </c>
      <c r="G42" s="29" t="s">
        <v>15</v>
      </c>
    </row>
    <row r="43" spans="1:7" x14ac:dyDescent="0.25">
      <c r="A43" s="9"/>
      <c r="B43" s="14"/>
      <c r="C43" s="10"/>
      <c r="D43" s="18">
        <v>33031.9</v>
      </c>
      <c r="E43" s="10">
        <v>3132</v>
      </c>
      <c r="F43" s="9" t="s">
        <v>69</v>
      </c>
      <c r="G43" s="29" t="s">
        <v>15</v>
      </c>
    </row>
    <row r="44" spans="1:7" x14ac:dyDescent="0.25">
      <c r="A44" s="9"/>
      <c r="B44" s="14"/>
      <c r="C44" s="10"/>
      <c r="D44" s="18">
        <v>909.52</v>
      </c>
      <c r="E44" s="10">
        <v>3211</v>
      </c>
      <c r="F44" s="9" t="s">
        <v>65</v>
      </c>
      <c r="G44" s="29" t="s">
        <v>15</v>
      </c>
    </row>
    <row r="45" spans="1:7" x14ac:dyDescent="0.25">
      <c r="A45" s="9"/>
      <c r="B45" s="14"/>
      <c r="C45" s="10"/>
      <c r="D45" s="18">
        <v>4204.54</v>
      </c>
      <c r="E45" s="10">
        <v>3212</v>
      </c>
      <c r="F45" s="9" t="s">
        <v>66</v>
      </c>
      <c r="G45" s="29" t="s">
        <v>15</v>
      </c>
    </row>
    <row r="46" spans="1:7" x14ac:dyDescent="0.25">
      <c r="A46" s="9"/>
      <c r="B46" s="14"/>
      <c r="C46" s="10"/>
      <c r="D46" s="18">
        <v>290.99</v>
      </c>
      <c r="E46" s="10">
        <v>3299</v>
      </c>
      <c r="F46" s="9" t="s">
        <v>49</v>
      </c>
      <c r="G46" s="29" t="s">
        <v>15</v>
      </c>
    </row>
    <row r="47" spans="1:7" ht="21" customHeight="1" thickBot="1" x14ac:dyDescent="0.3">
      <c r="A47" s="22" t="s">
        <v>16</v>
      </c>
      <c r="B47" s="23"/>
      <c r="C47" s="24"/>
      <c r="D47" s="25">
        <f>SUM(D41:D46)</f>
        <v>240349.37999999998</v>
      </c>
      <c r="E47" s="24"/>
      <c r="F47" s="26"/>
      <c r="G47" s="27"/>
    </row>
    <row r="48" spans="1:7" ht="15.75" thickBot="1" x14ac:dyDescent="0.3">
      <c r="A48" s="30" t="s">
        <v>67</v>
      </c>
      <c r="B48" s="31"/>
      <c r="C48" s="32"/>
      <c r="D48" s="33">
        <f>SUM(D8,D10,D12,D14,D16,D18,D20,D22,D24,D26,D28,D30,D32,D34,D36,D38,D40,D47)</f>
        <v>257274.17999999996</v>
      </c>
      <c r="E48" s="32"/>
      <c r="F48" s="34"/>
      <c r="G48" s="35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2026-09-07T06:14:35Z</dcterms:modified>
</cp:coreProperties>
</file>